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Corporate/Committees &amp; Panels/Policy/2024/"/>
    </mc:Choice>
  </mc:AlternateContent>
  <xr:revisionPtr revIDLastSave="295" documentId="13_ncr:40009_{402286CC-A281-4284-9C08-BEC8E0ACC943}" xr6:coauthVersionLast="47" xr6:coauthVersionMax="47" xr10:uidLastSave="{8B9ADFC3-C0B0-45B8-B3EE-A6BF288CB99B}"/>
  <bookViews>
    <workbookView xWindow="-19310" yWindow="-110" windowWidth="19420" windowHeight="10300" xr2:uid="{00000000-000D-0000-FFFF-FFFF00000000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6" i="1" l="1"/>
  <c r="H574" i="1"/>
  <c r="H76" i="1"/>
  <c r="G76" i="1"/>
  <c r="F76" i="1"/>
  <c r="H442" i="1"/>
  <c r="H63" i="1"/>
  <c r="G63" i="1"/>
  <c r="F63" i="1"/>
  <c r="H326" i="1"/>
  <c r="H49" i="1"/>
  <c r="G49" i="1"/>
  <c r="F49" i="1"/>
  <c r="H213" i="1"/>
  <c r="H19" i="1"/>
  <c r="G19" i="1"/>
  <c r="F19" i="1"/>
</calcChain>
</file>

<file path=xl/sharedStrings.xml><?xml version="1.0" encoding="utf-8"?>
<sst xmlns="http://schemas.openxmlformats.org/spreadsheetml/2006/main" count="1707" uniqueCount="624">
  <si>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</si>
  <si>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</si>
  <si>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</si>
  <si>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</si>
  <si>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</si>
  <si>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</si>
  <si>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</si>
  <si>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</si>
  <si>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</si>
  <si>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Flags &amp; Bunting Store</t>
  </si>
  <si>
    <t>Flags</t>
  </si>
  <si>
    <t>Waitrose</t>
  </si>
  <si>
    <t>Youth Council</t>
  </si>
  <si>
    <t>Shoetrees</t>
  </si>
  <si>
    <t>19NS Key Cutting</t>
  </si>
  <si>
    <t>Wessex Photographic</t>
  </si>
  <si>
    <t>Picture Frame</t>
  </si>
  <si>
    <t>Robert Dyas</t>
  </si>
  <si>
    <t>Black Sacks</t>
  </si>
  <si>
    <t>Poundland</t>
  </si>
  <si>
    <t>Adhesive Tape</t>
  </si>
  <si>
    <t>Post Office Ltd</t>
  </si>
  <si>
    <t>Posting Leaflets</t>
  </si>
  <si>
    <t>Tesco</t>
  </si>
  <si>
    <t>Science Festival</t>
  </si>
  <si>
    <t>Amazon</t>
  </si>
  <si>
    <t>Staples</t>
  </si>
  <si>
    <t>BIC Ball Point Pens</t>
  </si>
  <si>
    <t>D-Day Flag</t>
  </si>
  <si>
    <t>Supplier Payment</t>
  </si>
  <si>
    <t>Microsoft</t>
  </si>
  <si>
    <t>13 x email accounts</t>
  </si>
  <si>
    <t xml:space="preserve">Dorchester Town Council </t>
  </si>
  <si>
    <t>Payments List</t>
  </si>
  <si>
    <t>1st March 2024 to 30th June 2024</t>
  </si>
  <si>
    <t>Credit Card</t>
  </si>
  <si>
    <t>Newton Flags &amp; Bunting</t>
  </si>
  <si>
    <t>Bank Charges</t>
  </si>
  <si>
    <t>Lloyds Bank</t>
  </si>
  <si>
    <t>Fees</t>
  </si>
  <si>
    <t>Stripe</t>
  </si>
  <si>
    <t>Telephone System</t>
  </si>
  <si>
    <t>Sharp IT Services</t>
  </si>
  <si>
    <t>DD Advertising</t>
  </si>
  <si>
    <t>Meta Platforms Ireland Limited</t>
  </si>
  <si>
    <t>Discover Dorchester</t>
  </si>
  <si>
    <t>Fee</t>
  </si>
  <si>
    <t>Go Cardless</t>
  </si>
  <si>
    <t>Work Clothing/Boots</t>
  </si>
  <si>
    <t>TUDOR ENVIRONMENTAL</t>
  </si>
  <si>
    <t>Fountain &amp; Borehole</t>
  </si>
  <si>
    <t>SIMON MOORE WATER SERVICES</t>
  </si>
  <si>
    <t>BG Gardeners Facility</t>
  </si>
  <si>
    <t>Skelly Construction Limited</t>
  </si>
  <si>
    <t>BG Structural Engineer</t>
  </si>
  <si>
    <t>Roger Locke</t>
  </si>
  <si>
    <t>Paint Brushes</t>
  </si>
  <si>
    <t>QWIKFAST TRADE &amp; DIY SUPPLIES LTD</t>
  </si>
  <si>
    <t>MB banners</t>
  </si>
  <si>
    <t>Prestige Signmakers Ltd</t>
  </si>
  <si>
    <t>Nigel Hayes</t>
  </si>
  <si>
    <t>Grant</t>
  </si>
  <si>
    <t>Helen Moody</t>
  </si>
  <si>
    <t>BG/19NS Works</t>
  </si>
  <si>
    <t>G R Edwardes Ltd</t>
  </si>
  <si>
    <t>Servicing</t>
  </si>
  <si>
    <t>GCS Agricentre</t>
  </si>
  <si>
    <t>Playground Parts</t>
  </si>
  <si>
    <t>FENLAND LEISURE PRODUCTS LTD</t>
  </si>
  <si>
    <t>Furniture Office/BG</t>
  </si>
  <si>
    <t>Dorset Office Furniture</t>
  </si>
  <si>
    <t>Agency Staff</t>
  </si>
  <si>
    <t>City Centre Recruitment</t>
  </si>
  <si>
    <t>Technical Support March</t>
  </si>
  <si>
    <t>DORCHESTER ARTS CENTRE</t>
  </si>
  <si>
    <t>Plants Bedding</t>
  </si>
  <si>
    <t>BALL COLEGRAVE LIMITED</t>
  </si>
  <si>
    <t>ABA GROUNDCARE LLP</t>
  </si>
  <si>
    <t>Buy back ERB</t>
  </si>
  <si>
    <t>Mobile Phones</t>
  </si>
  <si>
    <t xml:space="preserve">EE </t>
  </si>
  <si>
    <t>Padlock</t>
  </si>
  <si>
    <t>MOLE VALLEY</t>
  </si>
  <si>
    <t>Bi-Election Costs</t>
  </si>
  <si>
    <t>DORSET COUNCIL</t>
  </si>
  <si>
    <t>Syward Close Trees</t>
  </si>
  <si>
    <t>BGH Tables</t>
  </si>
  <si>
    <t>DD QR codes</t>
  </si>
  <si>
    <t>QR Code Generator</t>
  </si>
  <si>
    <t>Interlocking Organisers</t>
  </si>
  <si>
    <t>Screwfix</t>
  </si>
  <si>
    <t>Staff Contributions</t>
  </si>
  <si>
    <t>WYVERN SAVINGS &amp; LOANS</t>
  </si>
  <si>
    <t>Staff Membership</t>
  </si>
  <si>
    <t>UNISON</t>
  </si>
  <si>
    <t>Safety Boots &amp; Grass Seed</t>
  </si>
  <si>
    <t>Cement &amp; Ballast</t>
  </si>
  <si>
    <t>TRAVIS PERKINS TRADING CO LTD</t>
  </si>
  <si>
    <t>Thomas Hardy Society</t>
  </si>
  <si>
    <t>Mayors Badges</t>
  </si>
  <si>
    <t>THOMAS FATTORINI LTD</t>
  </si>
  <si>
    <t>Staff Training</t>
  </si>
  <si>
    <t>THE PLAY INSPECTION COMPANY LTD</t>
  </si>
  <si>
    <t>Portland BC Donation</t>
  </si>
  <si>
    <t>THE MAYORS FUND</t>
  </si>
  <si>
    <t>The Critter Clan</t>
  </si>
  <si>
    <t>Equipment Hire</t>
  </si>
  <si>
    <t>SYDENHAMS HIRE CENTRES</t>
  </si>
  <si>
    <t>South West Dorset Multicultural Network</t>
  </si>
  <si>
    <t>Cemetery Bench</t>
  </si>
  <si>
    <t>Sloane &amp; Sons</t>
  </si>
  <si>
    <t>Planning Summit</t>
  </si>
  <si>
    <t>The Society of Local Council Clerks</t>
  </si>
  <si>
    <t>Grant/Room Hire</t>
  </si>
  <si>
    <t>Shire Hall Historic Courthouse Museum</t>
  </si>
  <si>
    <t>DN05 WWU Tyres</t>
  </si>
  <si>
    <t>SOUTHERN TYRE CO LTD</t>
  </si>
  <si>
    <t>Train Station Posters</t>
  </si>
  <si>
    <t>Rowena Taylor Graphic Design</t>
  </si>
  <si>
    <t>Tools and parts</t>
  </si>
  <si>
    <t>BGH Project Management</t>
  </si>
  <si>
    <t>M P Renewable Consultancy Ltd</t>
  </si>
  <si>
    <t>70 A4 Posters</t>
  </si>
  <si>
    <t>Minuteman Press</t>
  </si>
  <si>
    <t>Walking Festival</t>
  </si>
  <si>
    <t>Lucinda Stoddart</t>
  </si>
  <si>
    <t>Dorchester Business Award</t>
  </si>
  <si>
    <t>Marketing West SW Ltd</t>
  </si>
  <si>
    <t>A4 Paper</t>
  </si>
  <si>
    <t>LYRECO UK LIMITED</t>
  </si>
  <si>
    <t>Goupli Battery Change</t>
  </si>
  <si>
    <t>Locators Ltd</t>
  </si>
  <si>
    <t>Agenda Postage</t>
  </si>
  <si>
    <t>PAYE/NI</t>
  </si>
  <si>
    <t>H M REVENUE &amp; CUSTOMS</t>
  </si>
  <si>
    <t>Play Equipment Parts</t>
  </si>
  <si>
    <t>Emma Scott</t>
  </si>
  <si>
    <t>LGPS</t>
  </si>
  <si>
    <t>Dorset Council Pensions</t>
  </si>
  <si>
    <t>THVF Roads</t>
  </si>
  <si>
    <t>Dorchester Family Support</t>
  </si>
  <si>
    <t>Annual Grant Balance</t>
  </si>
  <si>
    <t>Briton Ind 8mm</t>
  </si>
  <si>
    <t>Door Controls Direct</t>
  </si>
  <si>
    <t>Beacon Basket</t>
  </si>
  <si>
    <t>Clearwater G. Murgatroyd</t>
  </si>
  <si>
    <t>Tourism Advertising</t>
  </si>
  <si>
    <t>Canopy Media Management Ltd</t>
  </si>
  <si>
    <t>Decorating Materials</t>
  </si>
  <si>
    <t>C. BREWER &amp; SONS LTD.</t>
  </si>
  <si>
    <t>Plants</t>
  </si>
  <si>
    <t>MB External Light</t>
  </si>
  <si>
    <t>ANDY WHITTY LTD</t>
  </si>
  <si>
    <t>Mood Board Replacement</t>
  </si>
  <si>
    <t>ADVANTAGE DIGITAL PRINT LTD</t>
  </si>
  <si>
    <t>Honda Hydro Service</t>
  </si>
  <si>
    <t>Adhesive &amp; Parcel Tape</t>
  </si>
  <si>
    <t>Phone Lines</t>
  </si>
  <si>
    <t>BDR Partners Sensibill Ltd</t>
  </si>
  <si>
    <t>Waste Collections</t>
  </si>
  <si>
    <t>Maumbury Electric</t>
  </si>
  <si>
    <t>EDF Energy</t>
  </si>
  <si>
    <t>Sealant Gun</t>
  </si>
  <si>
    <t>Easter Egg Prizes</t>
  </si>
  <si>
    <t>Mina's Deli</t>
  </si>
  <si>
    <t>BG Flat Electric</t>
  </si>
  <si>
    <t>Smartest Energy</t>
  </si>
  <si>
    <t>19NS Heat Pump Works</t>
  </si>
  <si>
    <t>Depot Electric</t>
  </si>
  <si>
    <t>British Gas</t>
  </si>
  <si>
    <t>Sage</t>
  </si>
  <si>
    <t>Paintbrush &amp; Evo-Stick</t>
  </si>
  <si>
    <t>Payroll</t>
  </si>
  <si>
    <t>Heat Pump Installations</t>
  </si>
  <si>
    <t>Poppy Flag</t>
  </si>
  <si>
    <t>Dividers</t>
  </si>
  <si>
    <t>The Works</t>
  </si>
  <si>
    <t>19NS Electric</t>
  </si>
  <si>
    <t>Gloves/work boots</t>
  </si>
  <si>
    <t>Scalpings Bulk Bag</t>
  </si>
  <si>
    <t>Roman Walks Panel</t>
  </si>
  <si>
    <t>SWIFT SIGNS WEYMOUTH LLP</t>
  </si>
  <si>
    <t>Electric van charging</t>
  </si>
  <si>
    <t>MR S NEWMAN</t>
  </si>
  <si>
    <t>BG Fountain Service</t>
  </si>
  <si>
    <t>Cloths and Cleaner</t>
  </si>
  <si>
    <t>SHAKERS CATERING SUPPLIES</t>
  </si>
  <si>
    <t>Real World Services</t>
  </si>
  <si>
    <t>Screws/washers/bolts</t>
  </si>
  <si>
    <t>GW/NH Travel Reimbursemen</t>
  </si>
  <si>
    <t>Membership</t>
  </si>
  <si>
    <t>What's On Poster</t>
  </si>
  <si>
    <t>BG Toilet Cleaning</t>
  </si>
  <si>
    <t>Legg &amp; Son</t>
  </si>
  <si>
    <t>KOMPAN LTD</t>
  </si>
  <si>
    <t>Green Flag Application</t>
  </si>
  <si>
    <t>KEEP BRITAIN TIDY</t>
  </si>
  <si>
    <t>Window Cleaning</t>
  </si>
  <si>
    <t>Jason Taylor</t>
  </si>
  <si>
    <t>Parts</t>
  </si>
  <si>
    <t>Mirage Chain</t>
  </si>
  <si>
    <t>Elections Campaign</t>
  </si>
  <si>
    <t>Various Timber</t>
  </si>
  <si>
    <t>DORCHESTER TIMBER</t>
  </si>
  <si>
    <t>Empty Septic Tank</t>
  </si>
  <si>
    <t>Buckland Newton Hire Ltd</t>
  </si>
  <si>
    <t>Repair at Poundbury Cemet</t>
  </si>
  <si>
    <t>Boilerman Ltd</t>
  </si>
  <si>
    <t>Plugs - bedding</t>
  </si>
  <si>
    <t>Science Fair Printing</t>
  </si>
  <si>
    <t>Electrical Works</t>
  </si>
  <si>
    <t>Pack of 6 gloves</t>
  </si>
  <si>
    <t>Flag BHM</t>
  </si>
  <si>
    <t>Meeting with Agents</t>
  </si>
  <si>
    <t>Great Field Electric</t>
  </si>
  <si>
    <t>YF63 VYC</t>
  </si>
  <si>
    <t>DVLA</t>
  </si>
  <si>
    <t>Angle Grinder</t>
  </si>
  <si>
    <t>Sandringham Electric</t>
  </si>
  <si>
    <t xml:space="preserve">SSE </t>
  </si>
  <si>
    <t>Electric Poundbury Cemete</t>
  </si>
  <si>
    <t>WA Cemetery Electric</t>
  </si>
  <si>
    <t>Maumbury Water</t>
  </si>
  <si>
    <t>Wessex Water</t>
  </si>
  <si>
    <t>Sandringham Water</t>
  </si>
  <si>
    <t>Water2Business</t>
  </si>
  <si>
    <t>BG Water</t>
  </si>
  <si>
    <t>WA Cemetery Water</t>
  </si>
  <si>
    <t>Louds Mill/Alington Water</t>
  </si>
  <si>
    <t>Roman Fountain Water</t>
  </si>
  <si>
    <t>Vibes</t>
  </si>
  <si>
    <t>DAPTC</t>
  </si>
  <si>
    <t>Grant &amp; Invoice</t>
  </si>
  <si>
    <t>Association of British Market Authorities</t>
  </si>
  <si>
    <t>Open &amp; close Sandringham gate</t>
  </si>
  <si>
    <t>1000 Flags</t>
  </si>
  <si>
    <t>Science Festival Expenses</t>
  </si>
  <si>
    <t>Post Office (JH)</t>
  </si>
  <si>
    <t>Nisbets</t>
  </si>
  <si>
    <t>Ashdown &amp; Jermusyk</t>
  </si>
  <si>
    <t>Adaptor Kit</t>
  </si>
  <si>
    <t>Blister Pack Recycling Box</t>
  </si>
  <si>
    <t>The Rocket Science Group (Mailchimp)</t>
  </si>
  <si>
    <t>Tool Hanger</t>
  </si>
  <si>
    <t>Gate Openers</t>
  </si>
  <si>
    <t>Velcro Adhesive</t>
  </si>
  <si>
    <t>Marking Tape</t>
  </si>
  <si>
    <t>A4 Durable Flexiplus</t>
  </si>
  <si>
    <t>Storage Hooks</t>
  </si>
  <si>
    <t>Stamps</t>
  </si>
  <si>
    <t>Mayor's Mishmash</t>
  </si>
  <si>
    <t>Eventbrite</t>
  </si>
  <si>
    <t>Laminating Pouches</t>
  </si>
  <si>
    <t>Flag Bunting</t>
  </si>
  <si>
    <t>Access Group Meeting</t>
  </si>
  <si>
    <t>Leaflet Distribution</t>
  </si>
  <si>
    <t>Whistl</t>
  </si>
  <si>
    <t>Annual Fee CC</t>
  </si>
  <si>
    <t>Thorncombe Woods Parking</t>
  </si>
  <si>
    <t>Mayors Civic Day</t>
  </si>
  <si>
    <t>Civic Day Refreshments</t>
  </si>
  <si>
    <t>Bournemouth Return</t>
  </si>
  <si>
    <t>Southern Railway</t>
  </si>
  <si>
    <t>Pad Sa</t>
  </si>
  <si>
    <t>Waterless Powerballs</t>
  </si>
  <si>
    <t>Metal Polish</t>
  </si>
  <si>
    <t>Microwaves</t>
  </si>
  <si>
    <t>Wall Clock</t>
  </si>
  <si>
    <t>Carpet Tiles/Adhesive/Tap</t>
  </si>
  <si>
    <t>Plant Protector</t>
  </si>
  <si>
    <t>DBID Levy</t>
  </si>
  <si>
    <t>LBS Horticulture</t>
  </si>
  <si>
    <t>Wolseley Ltd</t>
  </si>
  <si>
    <t>Spare Parts Worls</t>
  </si>
  <si>
    <t>Under the Greenwood Tree</t>
  </si>
  <si>
    <t>The King's Arms Dorchester</t>
  </si>
  <si>
    <t>My Post Shop</t>
  </si>
  <si>
    <t>Paperstone</t>
  </si>
  <si>
    <t>The Rocket Science Group LLC (Mailchimp)</t>
  </si>
  <si>
    <t>Bandstand Electric</t>
  </si>
  <si>
    <t>Parking Permints Civic Da</t>
  </si>
  <si>
    <t>BG Clock Electric</t>
  </si>
  <si>
    <t>Cling Film</t>
  </si>
  <si>
    <t>Banking Fees</t>
  </si>
  <si>
    <t>Shield Stake's</t>
  </si>
  <si>
    <t>BG Toilets Electric</t>
  </si>
  <si>
    <t>BG Toilets/Kiosk Electric</t>
  </si>
  <si>
    <t>Cemetery/Great Field</t>
  </si>
  <si>
    <t>Wessex Ground Services</t>
  </si>
  <si>
    <t>Ballast/Scalpings</t>
  </si>
  <si>
    <t>Annual Membership</t>
  </si>
  <si>
    <t>SOUTH WEST COUNCILS</t>
  </si>
  <si>
    <t>Cleaning Materials</t>
  </si>
  <si>
    <t>Walking Festival Advert</t>
  </si>
  <si>
    <t>River Group Content Limited</t>
  </si>
  <si>
    <t>8yd Skip</t>
  </si>
  <si>
    <t>PORTLAND STONE LIMITED</t>
  </si>
  <si>
    <t>NATIONAL SOCIETY OF ALLOTMENTS</t>
  </si>
  <si>
    <t>Walking Festival Printing</t>
  </si>
  <si>
    <t>Goupil Repairs</t>
  </si>
  <si>
    <t>Annual Grant</t>
  </si>
  <si>
    <t>KeeP 106</t>
  </si>
  <si>
    <t>New Councillor Postage</t>
  </si>
  <si>
    <t>GRASSBY &amp; SONS LTD</t>
  </si>
  <si>
    <t>Farmall Service</t>
  </si>
  <si>
    <t>DN05WWU MOT/Service</t>
  </si>
  <si>
    <t>Frampton Garage LTD</t>
  </si>
  <si>
    <t>PAYE</t>
  </si>
  <si>
    <t>Highlighters &amp; Meeting</t>
  </si>
  <si>
    <t>Dorchester Youth &amp; Community Centre</t>
  </si>
  <si>
    <t>EV Points at WAP Part Pay</t>
  </si>
  <si>
    <t>Dorset Energy Solutions Ltd</t>
  </si>
  <si>
    <t>Rates &amp; Insurance</t>
  </si>
  <si>
    <t>DORCHESTER BOWLS CLUB</t>
  </si>
  <si>
    <t>Tree Inspection SF</t>
  </si>
  <si>
    <t>DAVID HARNESS</t>
  </si>
  <si>
    <t>Internal Audit</t>
  </si>
  <si>
    <t>DARKIN MILLER LIMITED</t>
  </si>
  <si>
    <t>Park Slide Repair Deposit</t>
  </si>
  <si>
    <t>Citizens Advice Central Dorset</t>
  </si>
  <si>
    <t>Brass Plaque</t>
  </si>
  <si>
    <t>Brass Founders Sheffield</t>
  </si>
  <si>
    <t>Depot Safe Removal</t>
  </si>
  <si>
    <t>ACE Safe UK Ltd</t>
  </si>
  <si>
    <t>Machinery Servicing</t>
  </si>
  <si>
    <t>THE ALCOHOL EDUCATION TRUST</t>
  </si>
  <si>
    <t>Decorators Knife Set</t>
  </si>
  <si>
    <t>Maumbury License</t>
  </si>
  <si>
    <t>Fuel</t>
  </si>
  <si>
    <t>Wessex Retail Limited</t>
  </si>
  <si>
    <t>Covid Test Kits</t>
  </si>
  <si>
    <t>Medisave UK Ltd</t>
  </si>
  <si>
    <t>BGH Electric</t>
  </si>
  <si>
    <t>Electric BG Kiosk/Toilets</t>
  </si>
  <si>
    <t>Currys PC World</t>
  </si>
  <si>
    <t>WorkNest Limited</t>
  </si>
  <si>
    <t>March Cemetery Grass Cut</t>
  </si>
  <si>
    <t>Town Trail Minisites</t>
  </si>
  <si>
    <t>WALLIS AGENCY</t>
  </si>
  <si>
    <t>Work Clothes &amp; Litter Pic</t>
  </si>
  <si>
    <t>Tower Hire</t>
  </si>
  <si>
    <t>STANNAH LIFT SERVICES LIMITED</t>
  </si>
  <si>
    <t>GW &amp; NH training</t>
  </si>
  <si>
    <t>BG Fountain Service March</t>
  </si>
  <si>
    <t>Gate Opening &amp; Closing</t>
  </si>
  <si>
    <t>Graffiti Remover</t>
  </si>
  <si>
    <t>Skips</t>
  </si>
  <si>
    <t>Walking Festival Leaflets</t>
  </si>
  <si>
    <t>Paper &amp; Board Pens</t>
  </si>
  <si>
    <t>Allotment Rent Refund</t>
  </si>
  <si>
    <t>Jim Pride</t>
  </si>
  <si>
    <t>Tennis Adjuster Set</t>
  </si>
  <si>
    <t>Huck Nets (UK) Ltd</t>
  </si>
  <si>
    <t>Anti Rust Paint</t>
  </si>
  <si>
    <t>50th Celebration Event</t>
  </si>
  <si>
    <t>Dorset Photo Booth &amp; Entertainment Ltd</t>
  </si>
  <si>
    <t>Plumbing Parts</t>
  </si>
  <si>
    <t>Dorchester Plumbing Supplies Ltd</t>
  </si>
  <si>
    <t>Sandringham Tree Work</t>
  </si>
  <si>
    <t>Annual Subscription</t>
  </si>
  <si>
    <t>ASONE THEATRE</t>
  </si>
  <si>
    <t>Refund allotment rent</t>
  </si>
  <si>
    <t>Andrew Orchard</t>
  </si>
  <si>
    <t>DD Avertising</t>
  </si>
  <si>
    <t>Walks Sweeping &amp; IT</t>
  </si>
  <si>
    <t>Go Cardless Fee</t>
  </si>
  <si>
    <t>Meeting Refreshments</t>
  </si>
  <si>
    <t>Office Refreshments</t>
  </si>
  <si>
    <t>Key Cutting</t>
  </si>
  <si>
    <t>HOD Road Closure</t>
  </si>
  <si>
    <t>Loan Repayment</t>
  </si>
  <si>
    <t>PWLB</t>
  </si>
  <si>
    <t>Allotments Water</t>
  </si>
  <si>
    <t>MB Woodchip store detector</t>
  </si>
  <si>
    <t>Corn Exchange Lift</t>
  </si>
  <si>
    <t>HR Support Contract</t>
  </si>
  <si>
    <t>Microwaves x 2 BG</t>
  </si>
  <si>
    <t>Poundbury Cemetery Electric</t>
  </si>
  <si>
    <t>Annual Toilet Contribution</t>
  </si>
  <si>
    <t>Treves Headstone Contribution</t>
  </si>
  <si>
    <t>The Post Office (JH)</t>
  </si>
  <si>
    <t>Amazon (NH)</t>
  </si>
  <si>
    <t>Elastic Cord</t>
  </si>
  <si>
    <t>One Stop</t>
  </si>
  <si>
    <t>Lloyds</t>
  </si>
  <si>
    <t>13 Email Accounts</t>
  </si>
  <si>
    <t>De-Ionised Water</t>
  </si>
  <si>
    <t>Annual Fee</t>
  </si>
  <si>
    <t>Cabinet Key</t>
  </si>
  <si>
    <t>Goulds of Dorchester</t>
  </si>
  <si>
    <t>First Aid Training MM/ES</t>
  </si>
  <si>
    <t>Samsung Tablet (DBID)</t>
  </si>
  <si>
    <t>Multi-Nozzles</t>
  </si>
  <si>
    <t>Masking Tape</t>
  </si>
  <si>
    <t>Card Factory</t>
  </si>
  <si>
    <t>Langham Wine</t>
  </si>
  <si>
    <t>Long Serving Councillor Gifts</t>
  </si>
  <si>
    <t>Gift Vouchers Long Serving Councillors</t>
  </si>
  <si>
    <t>Gift Bags Long Serving Councillors</t>
  </si>
  <si>
    <t>St John Ambulance</t>
  </si>
  <si>
    <t>Phonelines</t>
  </si>
  <si>
    <t>DD Mailout</t>
  </si>
  <si>
    <t>Fountain Electric</t>
  </si>
  <si>
    <t>International Payment Fee</t>
  </si>
  <si>
    <t>Tablet Stand</t>
  </si>
  <si>
    <t>Tablet Stand Shop</t>
  </si>
  <si>
    <t>BG Kiosk Electric</t>
  </si>
  <si>
    <t>BG Water Sampling</t>
  </si>
  <si>
    <t>50th Flag</t>
  </si>
  <si>
    <t>Staff contributions</t>
  </si>
  <si>
    <t>Mayor Making</t>
  </si>
  <si>
    <t>THE POSH PARTRIDGE</t>
  </si>
  <si>
    <t>Roller Banners x 2</t>
  </si>
  <si>
    <t>Fountain Servicing</t>
  </si>
  <si>
    <t>Youth Council Jumpers</t>
  </si>
  <si>
    <t>Amazon tablecloths</t>
  </si>
  <si>
    <t>Tablecloths</t>
  </si>
  <si>
    <t>MCS Laundry</t>
  </si>
  <si>
    <t>29/06 Event deposit</t>
  </si>
  <si>
    <t>Golf Craziness</t>
  </si>
  <si>
    <t xml:space="preserve">Paper Weights </t>
  </si>
  <si>
    <t>MARTIN DARE ENGRAVING</t>
  </si>
  <si>
    <t>CE FOH Engineer</t>
  </si>
  <si>
    <t>DENCHER LIMITED</t>
  </si>
  <si>
    <t>Membership &amp; Travel</t>
  </si>
  <si>
    <t>The Dorchester-Bayeux Society</t>
  </si>
  <si>
    <t>CE FOH Survey</t>
  </si>
  <si>
    <t>Asbestos Contracting Limited</t>
  </si>
  <si>
    <t>Mayor Making Invites</t>
  </si>
  <si>
    <t>CE FOH Fire Safety</t>
  </si>
  <si>
    <t>AB Fire Solutions</t>
  </si>
  <si>
    <t>Payroll SLA</t>
  </si>
  <si>
    <t>Sanitary Disposal BG</t>
  </si>
  <si>
    <t>PHS GROUP</t>
  </si>
  <si>
    <t>Refreshments ATM</t>
  </si>
  <si>
    <t>BG Fountain Electric</t>
  </si>
  <si>
    <t>Bowling Green Toilets Ele</t>
  </si>
  <si>
    <t>Skatepark Electric</t>
  </si>
  <si>
    <t>Agenda Posting</t>
  </si>
  <si>
    <t>Poundbury Cemetery Electr</t>
  </si>
  <si>
    <t xml:space="preserve">Refreshments Annual Town </t>
  </si>
  <si>
    <t>Country Market</t>
  </si>
  <si>
    <t xml:space="preserve">Postage </t>
  </si>
  <si>
    <t>Royal Mail</t>
  </si>
  <si>
    <t>Play Area Filter</t>
  </si>
  <si>
    <t>Amazon Camer Batteries</t>
  </si>
  <si>
    <t>ERB Buy Back</t>
  </si>
  <si>
    <t>M &amp; J Burden</t>
  </si>
  <si>
    <t>MOT/Service WL51</t>
  </si>
  <si>
    <t>Toilets Lions Event</t>
  </si>
  <si>
    <t>Abbas Cabins Ltd</t>
  </si>
  <si>
    <t xml:space="preserve">Advertising </t>
  </si>
  <si>
    <t>Kettle Descaler</t>
  </si>
  <si>
    <t>Chair and Pedestal</t>
  </si>
  <si>
    <t>Office Furniture Online</t>
  </si>
  <si>
    <t>Great Field Maintenance</t>
  </si>
  <si>
    <t>Face Shield</t>
  </si>
  <si>
    <t>Materials</t>
  </si>
  <si>
    <t>Mayors Event</t>
  </si>
  <si>
    <t>Walking Festival room hir</t>
  </si>
  <si>
    <t>Talk About Trust</t>
  </si>
  <si>
    <t>Play Park Inspections</t>
  </si>
  <si>
    <t>Princes St Fountain</t>
  </si>
  <si>
    <t>Walking Festival Brochure</t>
  </si>
  <si>
    <t>Gate opening &amp; Closing</t>
  </si>
  <si>
    <t>PLANTS DIRECT (SOUTH WEST LTD)</t>
  </si>
  <si>
    <t>Document Wallets Amazon</t>
  </si>
  <si>
    <t>CH Training 2023</t>
  </si>
  <si>
    <t>National Association of Local Councils</t>
  </si>
  <si>
    <t>What's on Poster</t>
  </si>
  <si>
    <t>Memorial Work Fordington</t>
  </si>
  <si>
    <t>Anti rust paint</t>
  </si>
  <si>
    <t>19NS Heat Pumps</t>
  </si>
  <si>
    <t>THVF Engines</t>
  </si>
  <si>
    <t xml:space="preserve">Dorchester Steam Engine Preservation Society </t>
  </si>
  <si>
    <t>Plumbing parts</t>
  </si>
  <si>
    <t>Expenses</t>
  </si>
  <si>
    <t>Dorchester Ballet Club</t>
  </si>
  <si>
    <t>Staff Grant</t>
  </si>
  <si>
    <t>LOLER Inspections</t>
  </si>
  <si>
    <t>DEREK BRINSLEY</t>
  </si>
  <si>
    <t>MB Front of House</t>
  </si>
  <si>
    <t>CRICKMAY STARK ARCHITECTS</t>
  </si>
  <si>
    <t>Advertising Walking Festi</t>
  </si>
  <si>
    <t>Bauer Media Group</t>
  </si>
  <si>
    <t>Autocut 27-2</t>
  </si>
  <si>
    <t>WL51 JWV</t>
  </si>
  <si>
    <t>Louds/Alington Water</t>
  </si>
  <si>
    <t>50th Celebration</t>
  </si>
  <si>
    <t>Paint  Brushes</t>
  </si>
  <si>
    <t>Sunflower Lego</t>
  </si>
  <si>
    <t>Scissors 50th Celebration</t>
  </si>
  <si>
    <t>Scissors/Glue Love Parks</t>
  </si>
  <si>
    <t>WH Smiths</t>
  </si>
  <si>
    <t>Adhesive</t>
  </si>
  <si>
    <t>19NS Planning App Solar</t>
  </si>
  <si>
    <t>Planning Portal</t>
  </si>
  <si>
    <t>Rope</t>
  </si>
  <si>
    <t xml:space="preserve">The Rocket Science Group LLC </t>
  </si>
  <si>
    <t>Note Book</t>
  </si>
  <si>
    <t>Toilet Repair Great Field</t>
  </si>
  <si>
    <t>GW Planning Summit</t>
  </si>
  <si>
    <t>Summer Leaflet DD</t>
  </si>
  <si>
    <t>Weed Burner - Lidl</t>
  </si>
  <si>
    <t>Mr Phil Thompson</t>
  </si>
  <si>
    <t>D-Day Trail</t>
  </si>
  <si>
    <t>Penny Levick</t>
  </si>
  <si>
    <t>Tarpaulin</t>
  </si>
  <si>
    <t>Mayors Charity</t>
  </si>
  <si>
    <t>Mosaic</t>
  </si>
  <si>
    <t>BGH Kitchen</t>
  </si>
  <si>
    <t>M Christopher Buildings Maintenance</t>
  </si>
  <si>
    <t>South Street 24/8 Deposit</t>
  </si>
  <si>
    <t>Community Lunch Expenses</t>
  </si>
  <si>
    <t>D-Day Beacon Lighting</t>
  </si>
  <si>
    <t>Councillor Training</t>
  </si>
  <si>
    <t>Train Tickets</t>
  </si>
  <si>
    <t>The Trainline</t>
  </si>
  <si>
    <t>Tourism Data</t>
  </si>
  <si>
    <t>Trowel/Wire Net</t>
  </si>
  <si>
    <t>Community Lunch</t>
  </si>
  <si>
    <t>D-Day Trail Reading</t>
  </si>
  <si>
    <t>Louisa Adjoa Parker</t>
  </si>
  <si>
    <t>Beacon Lighting Choir</t>
  </si>
  <si>
    <t>Adel Tuzani</t>
  </si>
  <si>
    <t>Safety Clothing/Equipment</t>
  </si>
  <si>
    <t>OHP Referral</t>
  </si>
  <si>
    <t>Total Health Works Ltd</t>
  </si>
  <si>
    <t>ID Lanyards</t>
  </si>
  <si>
    <t>Town Crier Clothes</t>
  </si>
  <si>
    <t>Stichinghouse Design</t>
  </si>
  <si>
    <t>Tyres x 2</t>
  </si>
  <si>
    <t>Councillor Inductions</t>
  </si>
  <si>
    <t>Stephen Newman</t>
  </si>
  <si>
    <t>BG Fountain Servicing</t>
  </si>
  <si>
    <t>Black Sacks/Cleaning Prod</t>
  </si>
  <si>
    <t>Replacement Beams</t>
  </si>
  <si>
    <t>Security &amp; Electrical Services</t>
  </si>
  <si>
    <t>BG Performance 9/6</t>
  </si>
  <si>
    <t>Rodney Teague</t>
  </si>
  <si>
    <t>MB FOH QS</t>
  </si>
  <si>
    <t>Peter Gunning &amp; Partners LLP</t>
  </si>
  <si>
    <t>Advertising DD</t>
  </si>
  <si>
    <t>Global Media Group Services</t>
  </si>
  <si>
    <t>Wreath TH/WB</t>
  </si>
  <si>
    <t>P &amp; M READ</t>
  </si>
  <si>
    <t>Elastic Cord for bins</t>
  </si>
  <si>
    <t>D-Day Booklets/Leaflets</t>
  </si>
  <si>
    <t>D-Day Trail Costumes</t>
  </si>
  <si>
    <t>Matilda Manley</t>
  </si>
  <si>
    <t>Dog Waste Bags</t>
  </si>
  <si>
    <t>J R B ENTERPRISE LTD</t>
  </si>
  <si>
    <t>Town Crier Livery</t>
  </si>
  <si>
    <t>Jen Goodwin Embroidery</t>
  </si>
  <si>
    <t>Photography D-Day/MM</t>
  </si>
  <si>
    <t>Finnbarr Webster Photography</t>
  </si>
  <si>
    <t>BG Performance 16/06</t>
  </si>
  <si>
    <t>Doctor Jazz</t>
  </si>
  <si>
    <t>Cemetery Rates</t>
  </si>
  <si>
    <t>Dorset Council Business Rates</t>
  </si>
  <si>
    <t>Sponsorship</t>
  </si>
  <si>
    <t>Dorchester Literary Festival</t>
  </si>
  <si>
    <t>MB Rates Refund</t>
  </si>
  <si>
    <t>Tree Works South Walks</t>
  </si>
  <si>
    <t>D-Day Booklet/Leaflets</t>
  </si>
  <si>
    <t>Vehicle Repairs/Servicing</t>
  </si>
  <si>
    <t>Medical Cover</t>
  </si>
  <si>
    <t>a2e Medical Services</t>
  </si>
  <si>
    <t>Fine Filler</t>
  </si>
  <si>
    <t>Toolstation</t>
  </si>
  <si>
    <t>BG Electric</t>
  </si>
  <si>
    <t>BG Collections</t>
  </si>
  <si>
    <t>Job Advert</t>
  </si>
  <si>
    <t>Advertising</t>
  </si>
  <si>
    <t>Paint</t>
  </si>
  <si>
    <t>Metal works</t>
  </si>
  <si>
    <t>William Murgatroyd</t>
  </si>
  <si>
    <t>BG Tap Repair</t>
  </si>
  <si>
    <t>Whites Phs Limited</t>
  </si>
  <si>
    <t>Great Field/Cemeteries</t>
  </si>
  <si>
    <t>Steel Fencing</t>
  </si>
  <si>
    <t>Gravel &amp; Taping Knife</t>
  </si>
  <si>
    <t>Walling Festival</t>
  </si>
  <si>
    <t>The Deacon Foundation</t>
  </si>
  <si>
    <t>Staging Board</t>
  </si>
  <si>
    <t>Footfall Counter</t>
  </si>
  <si>
    <t>Springboard Research Ltd</t>
  </si>
  <si>
    <t>CE Alarm Callouts</t>
  </si>
  <si>
    <t>SECURITY &amp; ELECTRICAL SERVICES</t>
  </si>
  <si>
    <t>Heritage Committee Member</t>
  </si>
  <si>
    <t>Rural Services Partnership Ltd</t>
  </si>
  <si>
    <t>BG Flooring</t>
  </si>
  <si>
    <t>Remarkable Carpets</t>
  </si>
  <si>
    <t>Sandringham Gate Open/Clo</t>
  </si>
  <si>
    <t>Safety Boots &amp; Bolts</t>
  </si>
  <si>
    <t>People Need Nature</t>
  </si>
  <si>
    <t>Philip Richards</t>
  </si>
  <si>
    <t>Event Filming</t>
  </si>
  <si>
    <t>PAGEANT PRODUCTIONS</t>
  </si>
  <si>
    <t>Nicola James</t>
  </si>
  <si>
    <t>Fridge Disposal</t>
  </si>
  <si>
    <t>Michael McManus</t>
  </si>
  <si>
    <t>Paperweight</t>
  </si>
  <si>
    <t>Mark Chutter</t>
  </si>
  <si>
    <t>BG Plants</t>
  </si>
  <si>
    <t>KERNOCK PARK PLANTS</t>
  </si>
  <si>
    <t>Julie Lonnen</t>
  </si>
  <si>
    <t>Trampoline Repair Set</t>
  </si>
  <si>
    <t>Anonymous Deposit</t>
  </si>
  <si>
    <t>Summerfest Punch &amp; Judy</t>
  </si>
  <si>
    <t>MR G WILSON</t>
  </si>
  <si>
    <t>Vehicle Repairs</t>
  </si>
  <si>
    <t>G CROOK AND SONS</t>
  </si>
  <si>
    <t>Lifebuoy Ring</t>
  </si>
  <si>
    <t>GLASDON UK LIMITED</t>
  </si>
  <si>
    <t>MB Chair</t>
  </si>
  <si>
    <t>EVAC + CHAIR INTERNATIONAL LTD</t>
  </si>
  <si>
    <t>WAP EV Charging Points</t>
  </si>
  <si>
    <t>Civic Events</t>
  </si>
  <si>
    <t>Brian Bates</t>
  </si>
  <si>
    <t>HF59 CWM Alternator</t>
  </si>
  <si>
    <t>Beavers Visit</t>
  </si>
  <si>
    <t>Kettle</t>
  </si>
  <si>
    <t>Allotment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</si>
</sst>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  <xf numFmtId="4" fontId="0" fillId="0" borderId="10" xfId="0" applyNumberFormat="1" applyBorder="1"/>
    <xf numFmtId="4" fontId="16" fillId="0" borderId="11" xfId="0" applyNumberFormat="1" applyFont="1" applyBorder="1"/>
    <xf numFmtId="4" fontId="0" fillId="0" borderId="0" xfId="0" applyNumberFormat="1" applyBorder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7"/>
  <sheetViews>
    <sheetView tabSelected="1" topLeftCell="A559" workbookViewId="0">
      <selection activeCell="F575" sqref="F575"/>
    </sheetView>
  </sheetViews>
  <sheetFormatPr defaultRowHeight="14.5" x14ac:dyDescent="0.35"/>
  <cols>
    <col min="2" max="2" width="15.08984375" customWidth="1"/>
    <col min="3" max="3" width="10.453125" bestFit="1" customWidth="1"/>
    <col min="4" max="4" width="35.54296875" bestFit="1" customWidth="1"/>
    <col min="5" max="5" width="27.6328125" bestFit="1" customWidth="1"/>
    <col min="8" max="8" width="9.81640625" bestFit="1" customWidth="1"/>
  </cols>
  <sheetData>
    <row r="1" spans="1:8" x14ac:dyDescent="0.35">
      <c r="A1" t="s">
        <v>32</v>
      </c>
      <c r="B1" s="1"/>
    </row>
    <row r="2" spans="1:8" x14ac:dyDescent="0.35">
      <c r="A2" t="s">
        <v>33</v>
      </c>
      <c r="B2" s="1"/>
    </row>
    <row r="3" spans="1:8" x14ac:dyDescent="0.35">
      <c r="A3" t="s">
        <v>34</v>
      </c>
    </row>
    <row r="5" spans="1:8" x14ac:dyDescent="0.35">
      <c r="A5" s="2" t="s">
        <v>35</v>
      </c>
    </row>
    <row r="6" spans="1:8" x14ac:dyDescent="0.3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8" x14ac:dyDescent="0.35">
      <c r="A7">
        <v>16741</v>
      </c>
      <c r="B7" t="s">
        <v>8</v>
      </c>
      <c r="C7" s="1">
        <v>45357</v>
      </c>
      <c r="D7" t="s">
        <v>9</v>
      </c>
      <c r="E7" t="s">
        <v>10</v>
      </c>
      <c r="F7" s="3">
        <v>16.920000000000002</v>
      </c>
      <c r="G7" s="3">
        <v>3.38</v>
      </c>
      <c r="H7" s="3">
        <v>20.3</v>
      </c>
    </row>
    <row r="8" spans="1:8" x14ac:dyDescent="0.35">
      <c r="A8">
        <v>16742</v>
      </c>
      <c r="B8" t="s">
        <v>8</v>
      </c>
      <c r="C8" s="1">
        <v>45358</v>
      </c>
      <c r="D8" t="s">
        <v>11</v>
      </c>
      <c r="E8" t="s">
        <v>12</v>
      </c>
      <c r="F8" s="3">
        <v>29.03</v>
      </c>
      <c r="G8" s="3">
        <v>2.12</v>
      </c>
      <c r="H8" s="3">
        <v>31.15</v>
      </c>
    </row>
    <row r="9" spans="1:8" x14ac:dyDescent="0.35">
      <c r="A9">
        <v>16740</v>
      </c>
      <c r="B9" t="s">
        <v>8</v>
      </c>
      <c r="C9" s="1">
        <v>45362</v>
      </c>
      <c r="D9" t="s">
        <v>13</v>
      </c>
      <c r="E9" t="s">
        <v>14</v>
      </c>
      <c r="F9" s="3">
        <v>23.33</v>
      </c>
      <c r="G9" s="3">
        <v>4.67</v>
      </c>
      <c r="H9" s="3">
        <v>28</v>
      </c>
    </row>
    <row r="10" spans="1:8" x14ac:dyDescent="0.35">
      <c r="A10">
        <v>16750</v>
      </c>
      <c r="B10" t="s">
        <v>8</v>
      </c>
      <c r="C10" s="1">
        <v>45364</v>
      </c>
      <c r="D10" t="s">
        <v>15</v>
      </c>
      <c r="E10" t="s">
        <v>16</v>
      </c>
      <c r="F10" s="3">
        <v>8.74</v>
      </c>
      <c r="G10" s="3">
        <v>1.75</v>
      </c>
      <c r="H10" s="3">
        <v>10.49</v>
      </c>
    </row>
    <row r="11" spans="1:8" x14ac:dyDescent="0.35">
      <c r="A11">
        <v>16751</v>
      </c>
      <c r="B11" t="s">
        <v>8</v>
      </c>
      <c r="C11" s="1">
        <v>45364</v>
      </c>
      <c r="D11" t="s">
        <v>17</v>
      </c>
      <c r="E11" t="s">
        <v>18</v>
      </c>
      <c r="F11" s="3">
        <v>7.82</v>
      </c>
      <c r="G11" s="3">
        <v>1.56</v>
      </c>
      <c r="H11" s="3">
        <v>9.3800000000000008</v>
      </c>
    </row>
    <row r="12" spans="1:8" x14ac:dyDescent="0.35">
      <c r="A12">
        <v>16763</v>
      </c>
      <c r="B12" t="s">
        <v>8</v>
      </c>
      <c r="C12" s="1">
        <v>45366</v>
      </c>
      <c r="D12" t="s">
        <v>19</v>
      </c>
      <c r="E12" t="s">
        <v>20</v>
      </c>
      <c r="F12" s="3">
        <v>0.63</v>
      </c>
      <c r="G12" s="3">
        <v>0.12</v>
      </c>
      <c r="H12" s="3">
        <v>0.75</v>
      </c>
    </row>
    <row r="13" spans="1:8" x14ac:dyDescent="0.35">
      <c r="A13">
        <v>16766</v>
      </c>
      <c r="B13" t="s">
        <v>8</v>
      </c>
      <c r="C13" s="1">
        <v>45366</v>
      </c>
      <c r="D13" t="s">
        <v>21</v>
      </c>
      <c r="E13" t="s">
        <v>22</v>
      </c>
      <c r="F13" s="3">
        <v>4.8</v>
      </c>
      <c r="G13" s="3">
        <v>0</v>
      </c>
      <c r="H13" s="3">
        <v>4.8</v>
      </c>
    </row>
    <row r="14" spans="1:8" x14ac:dyDescent="0.35">
      <c r="A14">
        <v>16765</v>
      </c>
      <c r="B14" t="s">
        <v>8</v>
      </c>
      <c r="C14" s="1">
        <v>45367</v>
      </c>
      <c r="D14" t="s">
        <v>23</v>
      </c>
      <c r="E14" t="s">
        <v>24</v>
      </c>
      <c r="F14" s="3">
        <v>39.71</v>
      </c>
      <c r="G14" s="3">
        <v>4.22</v>
      </c>
      <c r="H14" s="3">
        <v>43.93</v>
      </c>
    </row>
    <row r="15" spans="1:8" x14ac:dyDescent="0.35">
      <c r="A15">
        <v>16959</v>
      </c>
      <c r="B15" t="s">
        <v>8</v>
      </c>
      <c r="C15" s="1">
        <v>45371</v>
      </c>
      <c r="D15" t="s">
        <v>25</v>
      </c>
      <c r="E15" t="s">
        <v>26</v>
      </c>
      <c r="F15" s="3">
        <v>2.27</v>
      </c>
      <c r="G15" s="3">
        <v>0.45</v>
      </c>
      <c r="H15" s="3">
        <v>2.72</v>
      </c>
    </row>
    <row r="16" spans="1:8" x14ac:dyDescent="0.35">
      <c r="A16">
        <v>16960</v>
      </c>
      <c r="B16" t="s">
        <v>8</v>
      </c>
      <c r="C16" s="1">
        <v>45371</v>
      </c>
      <c r="D16" t="s">
        <v>25</v>
      </c>
      <c r="E16" t="s">
        <v>27</v>
      </c>
      <c r="F16" s="3">
        <v>16.21</v>
      </c>
      <c r="G16" s="3">
        <v>3.24</v>
      </c>
      <c r="H16" s="3">
        <v>19.45</v>
      </c>
    </row>
    <row r="17" spans="1:8" x14ac:dyDescent="0.35">
      <c r="A17">
        <v>16956</v>
      </c>
      <c r="B17" t="s">
        <v>8</v>
      </c>
      <c r="C17" s="1">
        <v>45377</v>
      </c>
      <c r="D17" t="s">
        <v>36</v>
      </c>
      <c r="E17" t="s">
        <v>28</v>
      </c>
      <c r="F17" s="3">
        <v>24</v>
      </c>
      <c r="G17" s="3">
        <v>4.8</v>
      </c>
      <c r="H17" s="3">
        <v>28.8</v>
      </c>
    </row>
    <row r="18" spans="1:8" x14ac:dyDescent="0.35">
      <c r="A18">
        <v>16958</v>
      </c>
      <c r="B18" t="s">
        <v>29</v>
      </c>
      <c r="C18" s="1">
        <v>45377</v>
      </c>
      <c r="D18" t="s">
        <v>30</v>
      </c>
      <c r="E18" t="s">
        <v>31</v>
      </c>
      <c r="F18" s="3"/>
      <c r="G18" s="3"/>
      <c r="H18" s="3">
        <v>42.9</v>
      </c>
    </row>
    <row r="19" spans="1:8" x14ac:dyDescent="0.35">
      <c r="F19" s="4">
        <f>SUM(F7:F18)</f>
        <v>173.46</v>
      </c>
      <c r="G19" s="4">
        <f t="shared" ref="G19:H19" si="0">SUM(G7:G18)</f>
        <v>26.31</v>
      </c>
      <c r="H19" s="4">
        <f t="shared" si="0"/>
        <v>242.67</v>
      </c>
    </row>
    <row r="21" spans="1:8" x14ac:dyDescent="0.35">
      <c r="A21" t="s">
        <v>0</v>
      </c>
      <c r="B21" t="s">
        <v>1</v>
      </c>
      <c r="C21" t="s">
        <v>2</v>
      </c>
      <c r="D21" t="s">
        <v>3</v>
      </c>
      <c r="E21" t="s">
        <v>4</v>
      </c>
      <c r="F21" t="s">
        <v>5</v>
      </c>
      <c r="G21" t="s">
        <v>6</v>
      </c>
      <c r="H21" t="s">
        <v>7</v>
      </c>
    </row>
    <row r="22" spans="1:8" x14ac:dyDescent="0.35">
      <c r="A22">
        <v>17090</v>
      </c>
      <c r="B22" t="s">
        <v>8</v>
      </c>
      <c r="C22" s="1">
        <v>45386</v>
      </c>
      <c r="D22" t="s">
        <v>84</v>
      </c>
      <c r="E22" t="s">
        <v>270</v>
      </c>
      <c r="F22" s="3">
        <v>112.5</v>
      </c>
      <c r="G22" s="3">
        <v>0</v>
      </c>
      <c r="H22" s="3">
        <v>112.5</v>
      </c>
    </row>
    <row r="23" spans="1:8" x14ac:dyDescent="0.35">
      <c r="A23">
        <v>17091</v>
      </c>
      <c r="B23" t="s">
        <v>8</v>
      </c>
      <c r="C23" s="1">
        <v>45387</v>
      </c>
      <c r="D23" t="s">
        <v>271</v>
      </c>
      <c r="E23" t="s">
        <v>269</v>
      </c>
      <c r="F23" s="3">
        <v>27.74</v>
      </c>
      <c r="G23" s="3">
        <v>5.55</v>
      </c>
      <c r="H23" s="3">
        <v>33.29</v>
      </c>
    </row>
    <row r="24" spans="1:8" x14ac:dyDescent="0.35">
      <c r="A24">
        <v>17092</v>
      </c>
      <c r="B24" t="s">
        <v>8</v>
      </c>
      <c r="C24" s="1">
        <v>45390</v>
      </c>
      <c r="D24" t="s">
        <v>90</v>
      </c>
      <c r="E24" t="s">
        <v>268</v>
      </c>
      <c r="F24" s="3">
        <v>67.47</v>
      </c>
      <c r="G24" s="3">
        <v>13.5</v>
      </c>
      <c r="H24" s="3">
        <v>80.97</v>
      </c>
    </row>
    <row r="25" spans="1:8" x14ac:dyDescent="0.35">
      <c r="A25">
        <v>17093</v>
      </c>
      <c r="B25" t="s">
        <v>8</v>
      </c>
      <c r="C25" s="1">
        <v>45393</v>
      </c>
      <c r="D25" t="s">
        <v>11</v>
      </c>
      <c r="E25" t="s">
        <v>12</v>
      </c>
      <c r="F25" s="3">
        <v>18.84</v>
      </c>
      <c r="G25" s="3">
        <v>2.11</v>
      </c>
      <c r="H25" s="3">
        <v>20.95</v>
      </c>
    </row>
    <row r="26" spans="1:8" x14ac:dyDescent="0.35">
      <c r="A26">
        <v>17094</v>
      </c>
      <c r="B26" t="s">
        <v>8</v>
      </c>
      <c r="C26" s="1">
        <v>45396</v>
      </c>
      <c r="D26" t="s">
        <v>25</v>
      </c>
      <c r="E26" t="s">
        <v>267</v>
      </c>
      <c r="F26" s="3">
        <v>24.99</v>
      </c>
      <c r="G26" s="3">
        <v>5</v>
      </c>
      <c r="H26" s="3">
        <v>29.99</v>
      </c>
    </row>
    <row r="27" spans="1:8" x14ac:dyDescent="0.35">
      <c r="A27">
        <v>17095</v>
      </c>
      <c r="B27" t="s">
        <v>8</v>
      </c>
      <c r="C27" s="1">
        <v>45396</v>
      </c>
      <c r="D27" t="s">
        <v>25</v>
      </c>
      <c r="E27" t="s">
        <v>266</v>
      </c>
      <c r="F27" s="3">
        <v>133.24</v>
      </c>
      <c r="G27" s="3">
        <v>26.65</v>
      </c>
      <c r="H27" s="3">
        <v>159.88999999999999</v>
      </c>
    </row>
    <row r="28" spans="1:8" x14ac:dyDescent="0.35">
      <c r="A28">
        <v>17096</v>
      </c>
      <c r="B28" t="s">
        <v>8</v>
      </c>
      <c r="C28" s="1">
        <v>45396</v>
      </c>
      <c r="D28" t="s">
        <v>25</v>
      </c>
      <c r="E28" t="s">
        <v>265</v>
      </c>
      <c r="F28" s="3">
        <v>21.26</v>
      </c>
      <c r="G28" s="3">
        <v>4.25</v>
      </c>
      <c r="H28" s="3">
        <v>25.51</v>
      </c>
    </row>
    <row r="29" spans="1:8" x14ac:dyDescent="0.35">
      <c r="A29">
        <v>17202</v>
      </c>
      <c r="B29" t="s">
        <v>8</v>
      </c>
      <c r="C29" s="1">
        <v>45397</v>
      </c>
      <c r="D29" t="s">
        <v>272</v>
      </c>
      <c r="E29" t="s">
        <v>264</v>
      </c>
      <c r="F29" s="3">
        <v>113.29</v>
      </c>
      <c r="G29" s="3">
        <v>22.66</v>
      </c>
      <c r="H29" s="3">
        <v>135.94999999999999</v>
      </c>
    </row>
    <row r="30" spans="1:8" x14ac:dyDescent="0.35">
      <c r="A30">
        <v>17199</v>
      </c>
      <c r="B30" t="s">
        <v>8</v>
      </c>
      <c r="C30" s="1">
        <v>45399</v>
      </c>
      <c r="D30" t="s">
        <v>273</v>
      </c>
      <c r="E30" t="s">
        <v>263</v>
      </c>
      <c r="F30" s="3">
        <v>32.47</v>
      </c>
      <c r="G30" s="3">
        <v>6.5</v>
      </c>
      <c r="H30" s="3">
        <v>38.97</v>
      </c>
    </row>
    <row r="31" spans="1:8" x14ac:dyDescent="0.35">
      <c r="A31">
        <v>17209</v>
      </c>
      <c r="B31" t="s">
        <v>8</v>
      </c>
      <c r="C31" s="1">
        <v>45399</v>
      </c>
      <c r="D31" t="s">
        <v>262</v>
      </c>
      <c r="E31" t="s">
        <v>261</v>
      </c>
      <c r="F31" s="3">
        <v>16.399999999999999</v>
      </c>
      <c r="G31" s="3">
        <v>0</v>
      </c>
      <c r="H31" s="3">
        <v>16.399999999999999</v>
      </c>
    </row>
    <row r="32" spans="1:8" x14ac:dyDescent="0.35">
      <c r="A32">
        <v>17201</v>
      </c>
      <c r="B32" t="s">
        <v>8</v>
      </c>
      <c r="C32" s="1">
        <v>45400</v>
      </c>
      <c r="D32" t="s">
        <v>274</v>
      </c>
      <c r="E32" t="s">
        <v>260</v>
      </c>
      <c r="F32" s="3">
        <v>67.75</v>
      </c>
      <c r="G32" s="3">
        <v>0</v>
      </c>
      <c r="H32" s="3">
        <v>67.75</v>
      </c>
    </row>
    <row r="33" spans="1:8" x14ac:dyDescent="0.35">
      <c r="A33">
        <v>17210</v>
      </c>
      <c r="B33" t="s">
        <v>8</v>
      </c>
      <c r="C33" s="1">
        <v>45400</v>
      </c>
      <c r="D33" t="s">
        <v>275</v>
      </c>
      <c r="E33" t="s">
        <v>259</v>
      </c>
      <c r="F33" s="3">
        <v>457.33</v>
      </c>
      <c r="G33" s="3">
        <v>81.67</v>
      </c>
      <c r="H33" s="3">
        <v>539</v>
      </c>
    </row>
    <row r="34" spans="1:8" x14ac:dyDescent="0.35">
      <c r="A34">
        <v>17211</v>
      </c>
      <c r="B34" t="s">
        <v>8</v>
      </c>
      <c r="C34" s="1">
        <v>45400</v>
      </c>
      <c r="D34" t="s">
        <v>84</v>
      </c>
      <c r="E34" t="s">
        <v>258</v>
      </c>
      <c r="F34" s="3">
        <v>5</v>
      </c>
      <c r="G34" s="3">
        <v>1</v>
      </c>
      <c r="H34" s="3">
        <v>6</v>
      </c>
    </row>
    <row r="35" spans="1:8" x14ac:dyDescent="0.35">
      <c r="A35">
        <v>17200</v>
      </c>
      <c r="B35" t="s">
        <v>8</v>
      </c>
      <c r="C35" s="1">
        <v>45403</v>
      </c>
      <c r="D35" t="s">
        <v>38</v>
      </c>
      <c r="E35" t="s">
        <v>257</v>
      </c>
      <c r="F35" s="3">
        <v>32</v>
      </c>
      <c r="G35" s="3">
        <v>0</v>
      </c>
      <c r="H35" s="3">
        <v>32</v>
      </c>
    </row>
    <row r="36" spans="1:8" x14ac:dyDescent="0.35">
      <c r="A36">
        <v>17240</v>
      </c>
      <c r="B36" t="s">
        <v>8</v>
      </c>
      <c r="C36" s="1">
        <v>45404</v>
      </c>
      <c r="D36" t="s">
        <v>256</v>
      </c>
      <c r="E36" t="s">
        <v>255</v>
      </c>
      <c r="F36" s="3">
        <v>822.97</v>
      </c>
      <c r="G36" s="3">
        <v>164.59</v>
      </c>
      <c r="H36" s="3">
        <v>987.56</v>
      </c>
    </row>
    <row r="37" spans="1:8" x14ac:dyDescent="0.35">
      <c r="A37">
        <v>17234</v>
      </c>
      <c r="B37" t="s">
        <v>8</v>
      </c>
      <c r="C37" s="1">
        <v>45405</v>
      </c>
      <c r="D37" t="s">
        <v>11</v>
      </c>
      <c r="E37" t="s">
        <v>254</v>
      </c>
      <c r="F37" s="3">
        <v>8.15</v>
      </c>
      <c r="G37" s="3">
        <v>0</v>
      </c>
      <c r="H37" s="3">
        <v>8.15</v>
      </c>
    </row>
    <row r="38" spans="1:8" x14ac:dyDescent="0.35">
      <c r="A38">
        <v>17246</v>
      </c>
      <c r="B38" t="s">
        <v>8</v>
      </c>
      <c r="C38" s="1">
        <v>45405</v>
      </c>
      <c r="D38" t="s">
        <v>25</v>
      </c>
      <c r="E38" t="s">
        <v>253</v>
      </c>
      <c r="F38" s="3">
        <v>64.47</v>
      </c>
      <c r="G38" s="3">
        <v>12.88</v>
      </c>
      <c r="H38" s="3">
        <v>77.349999999999994</v>
      </c>
    </row>
    <row r="39" spans="1:8" x14ac:dyDescent="0.35">
      <c r="A39">
        <v>17247</v>
      </c>
      <c r="B39" t="s">
        <v>8</v>
      </c>
      <c r="C39" s="1">
        <v>45405</v>
      </c>
      <c r="D39" t="s">
        <v>25</v>
      </c>
      <c r="E39" t="s">
        <v>252</v>
      </c>
      <c r="F39" s="3">
        <v>24.96</v>
      </c>
      <c r="G39" s="3">
        <v>5.01</v>
      </c>
      <c r="H39" s="3">
        <v>29.97</v>
      </c>
    </row>
    <row r="40" spans="1:8" x14ac:dyDescent="0.35">
      <c r="A40">
        <v>17233</v>
      </c>
      <c r="B40" t="s">
        <v>29</v>
      </c>
      <c r="C40" s="1">
        <v>45407</v>
      </c>
      <c r="D40" t="s">
        <v>30</v>
      </c>
      <c r="E40" t="s">
        <v>31</v>
      </c>
      <c r="F40" s="3"/>
      <c r="G40" s="3"/>
      <c r="H40" s="3">
        <v>42.9</v>
      </c>
    </row>
    <row r="41" spans="1:8" x14ac:dyDescent="0.35">
      <c r="A41">
        <v>17236</v>
      </c>
      <c r="B41" t="s">
        <v>29</v>
      </c>
      <c r="C41" s="1">
        <v>45407</v>
      </c>
      <c r="D41" t="s">
        <v>251</v>
      </c>
      <c r="E41" t="s">
        <v>250</v>
      </c>
      <c r="F41" s="3"/>
      <c r="G41" s="3"/>
      <c r="H41" s="3">
        <v>7.99</v>
      </c>
    </row>
    <row r="42" spans="1:8" x14ac:dyDescent="0.35">
      <c r="A42">
        <v>17237</v>
      </c>
      <c r="B42" t="s">
        <v>8</v>
      </c>
      <c r="C42" s="1">
        <v>45407</v>
      </c>
      <c r="D42" t="s">
        <v>276</v>
      </c>
      <c r="E42" t="s">
        <v>249</v>
      </c>
      <c r="F42" s="3">
        <v>291.66000000000003</v>
      </c>
      <c r="G42" s="3">
        <v>0.83</v>
      </c>
      <c r="H42" s="3">
        <v>292.49</v>
      </c>
    </row>
    <row r="43" spans="1:8" x14ac:dyDescent="0.35">
      <c r="A43">
        <v>17238</v>
      </c>
      <c r="B43" t="s">
        <v>8</v>
      </c>
      <c r="C43" s="1">
        <v>45407</v>
      </c>
      <c r="D43" t="s">
        <v>90</v>
      </c>
      <c r="E43" t="s">
        <v>248</v>
      </c>
      <c r="F43" s="3">
        <v>29.97</v>
      </c>
      <c r="G43" s="3">
        <v>5.99</v>
      </c>
      <c r="H43" s="3">
        <v>35.96</v>
      </c>
    </row>
    <row r="44" spans="1:8" x14ac:dyDescent="0.35">
      <c r="A44">
        <v>17239</v>
      </c>
      <c r="B44" t="s">
        <v>8</v>
      </c>
      <c r="C44" s="1">
        <v>45407</v>
      </c>
      <c r="D44" t="s">
        <v>277</v>
      </c>
      <c r="E44" t="s">
        <v>247</v>
      </c>
      <c r="F44" s="3">
        <v>29.11</v>
      </c>
      <c r="G44" s="3">
        <v>5.82</v>
      </c>
      <c r="H44" s="3">
        <v>34.93</v>
      </c>
    </row>
    <row r="45" spans="1:8" x14ac:dyDescent="0.35">
      <c r="A45">
        <v>17242</v>
      </c>
      <c r="B45" t="s">
        <v>8</v>
      </c>
      <c r="C45" s="1">
        <v>45407</v>
      </c>
      <c r="D45" t="s">
        <v>25</v>
      </c>
      <c r="E45" t="s">
        <v>246</v>
      </c>
      <c r="F45" s="3">
        <v>2.87</v>
      </c>
      <c r="G45" s="3">
        <v>0.56999999999999995</v>
      </c>
      <c r="H45" s="3">
        <v>3.44</v>
      </c>
    </row>
    <row r="46" spans="1:8" x14ac:dyDescent="0.35">
      <c r="A46">
        <v>17243</v>
      </c>
      <c r="B46" t="s">
        <v>8</v>
      </c>
      <c r="C46" s="1">
        <v>45407</v>
      </c>
      <c r="D46" t="s">
        <v>25</v>
      </c>
      <c r="E46" t="s">
        <v>245</v>
      </c>
      <c r="F46" s="3">
        <v>20.72</v>
      </c>
      <c r="G46" s="3">
        <v>4.1399999999999997</v>
      </c>
      <c r="H46" s="3">
        <v>24.86</v>
      </c>
    </row>
    <row r="47" spans="1:8" x14ac:dyDescent="0.35">
      <c r="A47">
        <v>17244</v>
      </c>
      <c r="B47" t="s">
        <v>8</v>
      </c>
      <c r="C47" s="1">
        <v>45407</v>
      </c>
      <c r="D47" t="s">
        <v>25</v>
      </c>
      <c r="E47" t="s">
        <v>244</v>
      </c>
      <c r="F47" s="3">
        <v>86.66</v>
      </c>
      <c r="G47" s="3">
        <v>17.34</v>
      </c>
      <c r="H47" s="3">
        <v>104</v>
      </c>
    </row>
    <row r="48" spans="1:8" x14ac:dyDescent="0.35">
      <c r="A48">
        <v>17241</v>
      </c>
      <c r="B48" t="s">
        <v>8</v>
      </c>
      <c r="C48" s="1">
        <v>45410</v>
      </c>
      <c r="D48" t="s">
        <v>25</v>
      </c>
      <c r="E48" t="s">
        <v>243</v>
      </c>
      <c r="F48" s="3">
        <v>16.649999999999999</v>
      </c>
      <c r="G48" s="3">
        <v>3.33</v>
      </c>
      <c r="H48" s="3">
        <v>19.98</v>
      </c>
    </row>
    <row r="49" spans="1:8" x14ac:dyDescent="0.35">
      <c r="F49" s="4">
        <f>SUM(F22:F48)</f>
        <v>2528.4699999999993</v>
      </c>
      <c r="G49" s="4">
        <f t="shared" ref="G49:H49" si="1">SUM(G22:G48)</f>
        <v>389.38999999999993</v>
      </c>
      <c r="H49" s="4">
        <f t="shared" si="1"/>
        <v>2968.75</v>
      </c>
    </row>
    <row r="50" spans="1:8" x14ac:dyDescent="0.35">
      <c r="F50" s="3"/>
      <c r="G50" s="3"/>
      <c r="H50" s="3"/>
    </row>
    <row r="51" spans="1:8" x14ac:dyDescent="0.35">
      <c r="A51" t="s">
        <v>0</v>
      </c>
      <c r="B51" t="s">
        <v>1</v>
      </c>
      <c r="C51" t="s">
        <v>2</v>
      </c>
      <c r="D51" t="s">
        <v>3</v>
      </c>
      <c r="E51" t="s">
        <v>4</v>
      </c>
      <c r="F51" t="s">
        <v>5</v>
      </c>
      <c r="G51" t="s">
        <v>6</v>
      </c>
      <c r="H51" t="s">
        <v>7</v>
      </c>
    </row>
    <row r="52" spans="1:8" x14ac:dyDescent="0.35">
      <c r="A52">
        <v>17348</v>
      </c>
      <c r="B52" t="s">
        <v>8</v>
      </c>
      <c r="C52" s="1">
        <v>45419</v>
      </c>
      <c r="D52" t="s">
        <v>17</v>
      </c>
      <c r="E52" t="s">
        <v>393</v>
      </c>
      <c r="F52" s="3">
        <v>11.65</v>
      </c>
      <c r="G52" s="3">
        <v>2.33</v>
      </c>
      <c r="H52" s="3">
        <v>13.98</v>
      </c>
    </row>
    <row r="53" spans="1:8" x14ac:dyDescent="0.35">
      <c r="A53">
        <v>17347</v>
      </c>
      <c r="B53" t="s">
        <v>8</v>
      </c>
      <c r="C53" s="1">
        <v>45420</v>
      </c>
      <c r="D53" t="s">
        <v>90</v>
      </c>
      <c r="E53" t="s">
        <v>392</v>
      </c>
      <c r="F53" s="3">
        <v>3.32</v>
      </c>
      <c r="G53" s="3">
        <v>0.66</v>
      </c>
      <c r="H53" s="3">
        <v>3.98</v>
      </c>
    </row>
    <row r="54" spans="1:8" x14ac:dyDescent="0.35">
      <c r="A54">
        <v>17349</v>
      </c>
      <c r="B54" t="s">
        <v>8</v>
      </c>
      <c r="C54" s="1">
        <v>45421</v>
      </c>
      <c r="D54" t="s">
        <v>25</v>
      </c>
      <c r="E54" t="s">
        <v>391</v>
      </c>
      <c r="F54" s="3">
        <v>208.32</v>
      </c>
      <c r="G54" s="3">
        <v>41.67</v>
      </c>
      <c r="H54" s="3">
        <v>249.99</v>
      </c>
    </row>
    <row r="55" spans="1:8" x14ac:dyDescent="0.35">
      <c r="A55">
        <v>17455</v>
      </c>
      <c r="B55" t="s">
        <v>8</v>
      </c>
      <c r="C55" s="1">
        <v>45425</v>
      </c>
      <c r="D55" t="s">
        <v>395</v>
      </c>
      <c r="E55" t="s">
        <v>396</v>
      </c>
      <c r="F55" s="3">
        <v>103.31</v>
      </c>
      <c r="G55" s="3">
        <v>18.690000000000001</v>
      </c>
      <c r="H55" s="3">
        <v>122</v>
      </c>
    </row>
    <row r="56" spans="1:8" x14ac:dyDescent="0.35">
      <c r="A56">
        <v>17456</v>
      </c>
      <c r="B56" t="s">
        <v>8</v>
      </c>
      <c r="C56" s="1">
        <v>45426</v>
      </c>
      <c r="D56" t="s">
        <v>399</v>
      </c>
      <c r="E56" t="s">
        <v>390</v>
      </c>
      <c r="F56" s="3">
        <v>370</v>
      </c>
      <c r="G56" s="3">
        <v>74</v>
      </c>
      <c r="H56" s="3">
        <v>444</v>
      </c>
    </row>
    <row r="57" spans="1:8" x14ac:dyDescent="0.35">
      <c r="A57">
        <v>17457</v>
      </c>
      <c r="B57" t="s">
        <v>8</v>
      </c>
      <c r="C57" s="1">
        <v>45426</v>
      </c>
      <c r="D57" t="s">
        <v>389</v>
      </c>
      <c r="E57" t="s">
        <v>397</v>
      </c>
      <c r="F57" s="3">
        <v>75</v>
      </c>
      <c r="G57" s="3">
        <v>0</v>
      </c>
      <c r="H57" s="3">
        <v>75</v>
      </c>
    </row>
    <row r="58" spans="1:8" x14ac:dyDescent="0.35">
      <c r="A58">
        <v>17458</v>
      </c>
      <c r="B58" t="s">
        <v>8</v>
      </c>
      <c r="C58" s="1">
        <v>45426</v>
      </c>
      <c r="D58" t="s">
        <v>394</v>
      </c>
      <c r="E58" t="s">
        <v>398</v>
      </c>
      <c r="F58" s="3">
        <v>4.2300000000000004</v>
      </c>
      <c r="G58" s="3">
        <v>0.84</v>
      </c>
      <c r="H58" s="3">
        <v>5.07</v>
      </c>
    </row>
    <row r="59" spans="1:8" x14ac:dyDescent="0.35">
      <c r="A59">
        <v>17469</v>
      </c>
      <c r="B59" t="s">
        <v>8</v>
      </c>
      <c r="C59" s="1">
        <v>45426</v>
      </c>
      <c r="D59" t="s">
        <v>90</v>
      </c>
      <c r="E59" t="s">
        <v>388</v>
      </c>
      <c r="F59" s="3">
        <v>2.4900000000000002</v>
      </c>
      <c r="G59" s="3">
        <v>0.5</v>
      </c>
      <c r="H59" s="3">
        <v>2.99</v>
      </c>
    </row>
    <row r="60" spans="1:8" x14ac:dyDescent="0.35">
      <c r="A60">
        <v>17459</v>
      </c>
      <c r="B60" t="s">
        <v>8</v>
      </c>
      <c r="C60" s="1">
        <v>45435</v>
      </c>
      <c r="D60" t="s">
        <v>38</v>
      </c>
      <c r="E60" t="s">
        <v>387</v>
      </c>
      <c r="F60" s="3">
        <v>32</v>
      </c>
      <c r="G60" s="3">
        <v>0</v>
      </c>
      <c r="H60" s="3">
        <v>32</v>
      </c>
    </row>
    <row r="61" spans="1:8" x14ac:dyDescent="0.35">
      <c r="A61">
        <v>17548</v>
      </c>
      <c r="B61" t="s">
        <v>8</v>
      </c>
      <c r="C61" s="1">
        <v>45435</v>
      </c>
      <c r="D61" t="s">
        <v>25</v>
      </c>
      <c r="E61" t="s">
        <v>386</v>
      </c>
      <c r="F61" s="3">
        <v>29.15</v>
      </c>
      <c r="G61" s="3">
        <v>5.83</v>
      </c>
      <c r="H61" s="3">
        <v>34.979999999999997</v>
      </c>
    </row>
    <row r="62" spans="1:8" x14ac:dyDescent="0.35">
      <c r="A62">
        <v>17547</v>
      </c>
      <c r="B62" t="s">
        <v>29</v>
      </c>
      <c r="C62" s="1">
        <v>45437</v>
      </c>
      <c r="D62" t="s">
        <v>30</v>
      </c>
      <c r="E62" t="s">
        <v>385</v>
      </c>
      <c r="F62" s="3"/>
      <c r="G62" s="3"/>
      <c r="H62" s="3">
        <v>42.9</v>
      </c>
    </row>
    <row r="63" spans="1:8" x14ac:dyDescent="0.35">
      <c r="F63" s="4">
        <f>SUM(F52:F62)</f>
        <v>839.47</v>
      </c>
      <c r="G63" s="4">
        <f t="shared" ref="G63:H63" si="2">SUM(G52:G62)</f>
        <v>144.52000000000004</v>
      </c>
      <c r="H63" s="4">
        <f t="shared" si="2"/>
        <v>1026.8900000000001</v>
      </c>
    </row>
    <row r="64" spans="1:8" x14ac:dyDescent="0.35">
      <c r="F64" s="6"/>
      <c r="G64" s="6"/>
      <c r="H64" s="6"/>
    </row>
    <row r="65" spans="1:8" x14ac:dyDescent="0.35">
      <c r="A65" t="s">
        <v>0</v>
      </c>
      <c r="B65" t="s">
        <v>1</v>
      </c>
      <c r="C65" t="s">
        <v>2</v>
      </c>
      <c r="D65" t="s">
        <v>3</v>
      </c>
      <c r="E65" t="s">
        <v>4</v>
      </c>
      <c r="F65" t="s">
        <v>5</v>
      </c>
      <c r="G65" t="s">
        <v>6</v>
      </c>
      <c r="H65" t="s">
        <v>7</v>
      </c>
    </row>
    <row r="66" spans="1:8" x14ac:dyDescent="0.35">
      <c r="A66">
        <v>17694</v>
      </c>
      <c r="B66" t="s">
        <v>8</v>
      </c>
      <c r="C66" s="1">
        <v>45446</v>
      </c>
      <c r="D66" t="s">
        <v>90</v>
      </c>
      <c r="E66" t="s">
        <v>497</v>
      </c>
      <c r="F66" s="7">
        <v>48.32</v>
      </c>
      <c r="G66" s="7">
        <v>9.67</v>
      </c>
      <c r="H66" s="7">
        <v>57.99</v>
      </c>
    </row>
    <row r="67" spans="1:8" x14ac:dyDescent="0.35">
      <c r="A67">
        <v>17805</v>
      </c>
      <c r="B67" t="s">
        <v>8</v>
      </c>
      <c r="C67" s="1">
        <v>45455</v>
      </c>
      <c r="D67" t="s">
        <v>496</v>
      </c>
      <c r="E67" t="s">
        <v>495</v>
      </c>
      <c r="F67" s="7">
        <v>204.83</v>
      </c>
      <c r="G67" s="7">
        <v>11.67</v>
      </c>
      <c r="H67" s="7">
        <v>216.5</v>
      </c>
    </row>
    <row r="68" spans="1:8" x14ac:dyDescent="0.35">
      <c r="A68">
        <v>17804</v>
      </c>
      <c r="B68" t="s">
        <v>8</v>
      </c>
      <c r="C68" s="1">
        <v>45456</v>
      </c>
      <c r="D68" t="s">
        <v>11</v>
      </c>
      <c r="E68" t="s">
        <v>12</v>
      </c>
      <c r="F68" s="7">
        <v>8.86</v>
      </c>
      <c r="G68" s="7">
        <v>1.77</v>
      </c>
      <c r="H68" s="7">
        <v>10.63</v>
      </c>
    </row>
    <row r="69" spans="1:8" x14ac:dyDescent="0.35">
      <c r="A69">
        <v>17806</v>
      </c>
      <c r="B69" t="s">
        <v>8</v>
      </c>
      <c r="C69" s="1">
        <v>45461</v>
      </c>
      <c r="D69" t="s">
        <v>17</v>
      </c>
      <c r="E69" t="s">
        <v>494</v>
      </c>
      <c r="F69" s="7">
        <v>16.04</v>
      </c>
      <c r="G69" s="7">
        <v>3.22</v>
      </c>
      <c r="H69" s="7">
        <v>19.260000000000002</v>
      </c>
    </row>
    <row r="70" spans="1:8" x14ac:dyDescent="0.35">
      <c r="A70">
        <v>17807</v>
      </c>
      <c r="B70" t="s">
        <v>8</v>
      </c>
      <c r="C70" s="1">
        <v>45462</v>
      </c>
      <c r="D70" t="s">
        <v>493</v>
      </c>
      <c r="E70" t="s">
        <v>492</v>
      </c>
      <c r="F70" s="7">
        <v>16.649999999999999</v>
      </c>
      <c r="G70" s="7">
        <v>3.32</v>
      </c>
      <c r="H70" s="7">
        <v>19.97</v>
      </c>
    </row>
    <row r="71" spans="1:8" x14ac:dyDescent="0.35">
      <c r="A71">
        <v>17808</v>
      </c>
      <c r="B71" t="s">
        <v>8</v>
      </c>
      <c r="C71" s="1">
        <v>45462</v>
      </c>
      <c r="D71" t="s">
        <v>176</v>
      </c>
      <c r="E71" t="s">
        <v>491</v>
      </c>
      <c r="F71" s="7">
        <v>5</v>
      </c>
      <c r="G71" s="7">
        <v>1</v>
      </c>
      <c r="H71" s="7">
        <v>6</v>
      </c>
    </row>
    <row r="72" spans="1:8" x14ac:dyDescent="0.35">
      <c r="A72">
        <v>17846</v>
      </c>
      <c r="B72" t="s">
        <v>8</v>
      </c>
      <c r="C72" s="1">
        <v>45462</v>
      </c>
      <c r="D72" t="s">
        <v>25</v>
      </c>
      <c r="E72" t="s">
        <v>490</v>
      </c>
      <c r="F72" s="7">
        <v>26.01</v>
      </c>
      <c r="G72" s="7">
        <v>5.19</v>
      </c>
      <c r="H72" s="7">
        <v>31.2</v>
      </c>
    </row>
    <row r="73" spans="1:8" x14ac:dyDescent="0.35">
      <c r="A73">
        <v>17868</v>
      </c>
      <c r="B73" t="s">
        <v>8</v>
      </c>
      <c r="C73" s="1">
        <v>45468</v>
      </c>
      <c r="D73" t="s">
        <v>17</v>
      </c>
      <c r="E73" t="s">
        <v>489</v>
      </c>
      <c r="F73" s="7">
        <v>12.48</v>
      </c>
      <c r="G73" s="7">
        <v>2.5</v>
      </c>
      <c r="H73" s="7">
        <v>14.98</v>
      </c>
    </row>
    <row r="74" spans="1:8" x14ac:dyDescent="0.35">
      <c r="A74">
        <v>17869</v>
      </c>
      <c r="B74" t="s">
        <v>8</v>
      </c>
      <c r="C74" s="1">
        <v>45469</v>
      </c>
      <c r="D74" t="s">
        <v>19</v>
      </c>
      <c r="E74" t="s">
        <v>354</v>
      </c>
      <c r="F74" s="7">
        <v>13.21</v>
      </c>
      <c r="G74" s="7">
        <v>2.2400000000000002</v>
      </c>
      <c r="H74" s="7">
        <v>15.45</v>
      </c>
    </row>
    <row r="75" spans="1:8" x14ac:dyDescent="0.35">
      <c r="A75">
        <v>17870</v>
      </c>
      <c r="B75" t="s">
        <v>8</v>
      </c>
      <c r="C75" s="1">
        <v>45469</v>
      </c>
      <c r="D75" t="s">
        <v>11</v>
      </c>
      <c r="E75" t="s">
        <v>488</v>
      </c>
      <c r="F75" s="7">
        <v>3.7</v>
      </c>
      <c r="G75" s="7">
        <v>0</v>
      </c>
      <c r="H75" s="7">
        <v>3.7</v>
      </c>
    </row>
    <row r="76" spans="1:8" x14ac:dyDescent="0.35">
      <c r="F76" s="4">
        <f>SUM(F66:F75)</f>
        <v>355.09999999999997</v>
      </c>
      <c r="G76" s="4">
        <f t="shared" ref="G76:H76" si="3">SUM(G66:G75)</f>
        <v>40.58</v>
      </c>
      <c r="H76" s="4">
        <f t="shared" si="3"/>
        <v>395.68</v>
      </c>
    </row>
    <row r="77" spans="1:8" x14ac:dyDescent="0.35">
      <c r="A77" s="2" t="s">
        <v>384</v>
      </c>
    </row>
    <row r="78" spans="1:8" x14ac:dyDescent="0.35">
      <c r="A78" t="s">
        <v>0</v>
      </c>
      <c r="B78" t="s">
        <v>1</v>
      </c>
      <c r="C78" t="s">
        <v>2</v>
      </c>
      <c r="D78" t="s">
        <v>3</v>
      </c>
      <c r="E78" t="s">
        <v>4</v>
      </c>
      <c r="F78" t="s">
        <v>5</v>
      </c>
      <c r="G78" t="s">
        <v>6</v>
      </c>
      <c r="H78" t="s">
        <v>7</v>
      </c>
    </row>
    <row r="79" spans="1:8" x14ac:dyDescent="0.35">
      <c r="A79">
        <v>16703</v>
      </c>
      <c r="B79" t="s">
        <v>8</v>
      </c>
      <c r="C79" s="1">
        <v>45352</v>
      </c>
      <c r="D79" t="s">
        <v>225</v>
      </c>
      <c r="E79" t="s">
        <v>229</v>
      </c>
      <c r="F79" s="3">
        <v>41.06</v>
      </c>
      <c r="G79" s="3">
        <v>0</v>
      </c>
      <c r="H79" s="3">
        <v>41.06</v>
      </c>
    </row>
    <row r="80" spans="1:8" x14ac:dyDescent="0.35">
      <c r="A80">
        <v>16704</v>
      </c>
      <c r="B80" t="s">
        <v>8</v>
      </c>
      <c r="C80" s="1">
        <v>45352</v>
      </c>
      <c r="D80" t="s">
        <v>225</v>
      </c>
      <c r="E80" t="s">
        <v>228</v>
      </c>
      <c r="F80" s="3">
        <v>75.94</v>
      </c>
      <c r="G80" s="3">
        <v>0</v>
      </c>
      <c r="H80" s="3">
        <v>75.94</v>
      </c>
    </row>
    <row r="81" spans="1:8" x14ac:dyDescent="0.35">
      <c r="A81">
        <v>16705</v>
      </c>
      <c r="B81" t="s">
        <v>8</v>
      </c>
      <c r="C81" s="1">
        <v>45352</v>
      </c>
      <c r="D81" t="s">
        <v>225</v>
      </c>
      <c r="E81" t="s">
        <v>227</v>
      </c>
      <c r="F81" s="3">
        <v>103.7</v>
      </c>
      <c r="G81" s="3">
        <v>0</v>
      </c>
      <c r="H81" s="3">
        <v>103.7</v>
      </c>
    </row>
    <row r="82" spans="1:8" x14ac:dyDescent="0.35">
      <c r="A82">
        <v>16706</v>
      </c>
      <c r="B82" t="s">
        <v>8</v>
      </c>
      <c r="C82" s="1">
        <v>45352</v>
      </c>
      <c r="D82" t="s">
        <v>225</v>
      </c>
      <c r="E82" t="s">
        <v>226</v>
      </c>
      <c r="F82" s="3">
        <v>131.27000000000001</v>
      </c>
      <c r="G82" s="3">
        <v>0</v>
      </c>
      <c r="H82" s="3">
        <v>131.27000000000001</v>
      </c>
    </row>
    <row r="83" spans="1:8" x14ac:dyDescent="0.35">
      <c r="A83">
        <v>16707</v>
      </c>
      <c r="B83" t="s">
        <v>8</v>
      </c>
      <c r="C83" s="1">
        <v>45352</v>
      </c>
      <c r="D83" t="s">
        <v>225</v>
      </c>
      <c r="E83" t="s">
        <v>224</v>
      </c>
      <c r="F83" s="3">
        <v>1544.28</v>
      </c>
      <c r="G83" s="3">
        <v>0</v>
      </c>
      <c r="H83" s="3">
        <v>1544.28</v>
      </c>
    </row>
    <row r="84" spans="1:8" x14ac:dyDescent="0.35">
      <c r="A84">
        <v>16708</v>
      </c>
      <c r="B84" t="s">
        <v>8</v>
      </c>
      <c r="C84" s="1">
        <v>45352</v>
      </c>
      <c r="D84" t="s">
        <v>223</v>
      </c>
      <c r="E84" t="s">
        <v>222</v>
      </c>
      <c r="F84" s="3">
        <v>52.51</v>
      </c>
      <c r="G84" s="3">
        <v>0</v>
      </c>
      <c r="H84" s="3">
        <v>52.51</v>
      </c>
    </row>
    <row r="85" spans="1:8" x14ac:dyDescent="0.35">
      <c r="A85">
        <v>16721</v>
      </c>
      <c r="B85" t="s">
        <v>8</v>
      </c>
      <c r="C85" s="1">
        <v>45352</v>
      </c>
      <c r="D85" t="s">
        <v>47</v>
      </c>
      <c r="E85" t="s">
        <v>46</v>
      </c>
      <c r="F85" s="3">
        <v>0.62</v>
      </c>
      <c r="G85" s="3">
        <v>0.08</v>
      </c>
      <c r="H85" s="3">
        <v>0.7</v>
      </c>
    </row>
    <row r="86" spans="1:8" x14ac:dyDescent="0.35">
      <c r="A86">
        <v>16709</v>
      </c>
      <c r="B86" t="s">
        <v>8</v>
      </c>
      <c r="C86" s="1">
        <v>45355</v>
      </c>
      <c r="D86" t="s">
        <v>219</v>
      </c>
      <c r="E86" t="s">
        <v>221</v>
      </c>
      <c r="F86" s="3">
        <v>44.64</v>
      </c>
      <c r="G86" s="3">
        <v>2.23</v>
      </c>
      <c r="H86" s="3">
        <v>46.87</v>
      </c>
    </row>
    <row r="87" spans="1:8" x14ac:dyDescent="0.35">
      <c r="A87">
        <v>16710</v>
      </c>
      <c r="B87" t="s">
        <v>8</v>
      </c>
      <c r="C87" s="1">
        <v>45355</v>
      </c>
      <c r="D87" t="s">
        <v>219</v>
      </c>
      <c r="E87" t="s">
        <v>220</v>
      </c>
      <c r="F87" s="3">
        <v>80.45</v>
      </c>
      <c r="G87" s="3">
        <v>4.0199999999999996</v>
      </c>
      <c r="H87" s="3">
        <v>84.47</v>
      </c>
    </row>
    <row r="88" spans="1:8" x14ac:dyDescent="0.35">
      <c r="A88">
        <v>16711</v>
      </c>
      <c r="B88" t="s">
        <v>8</v>
      </c>
      <c r="C88" s="1">
        <v>45355</v>
      </c>
      <c r="D88" t="s">
        <v>219</v>
      </c>
      <c r="E88" t="s">
        <v>218</v>
      </c>
      <c r="F88" s="3">
        <v>116.44</v>
      </c>
      <c r="G88" s="3">
        <v>5.82</v>
      </c>
      <c r="H88" s="3">
        <v>122.26</v>
      </c>
    </row>
    <row r="89" spans="1:8" x14ac:dyDescent="0.35">
      <c r="A89">
        <v>16712</v>
      </c>
      <c r="B89" t="s">
        <v>8</v>
      </c>
      <c r="C89" s="1">
        <v>45355</v>
      </c>
      <c r="D89" t="s">
        <v>90</v>
      </c>
      <c r="E89" t="s">
        <v>217</v>
      </c>
      <c r="F89" s="3">
        <v>369.43</v>
      </c>
      <c r="G89" s="3">
        <v>73.900000000000006</v>
      </c>
      <c r="H89" s="3">
        <v>443.33</v>
      </c>
    </row>
    <row r="90" spans="1:8" x14ac:dyDescent="0.35">
      <c r="A90">
        <v>16714</v>
      </c>
      <c r="B90" t="s">
        <v>8</v>
      </c>
      <c r="C90" s="1">
        <v>45355</v>
      </c>
      <c r="D90" t="s">
        <v>216</v>
      </c>
      <c r="E90" t="s">
        <v>215</v>
      </c>
      <c r="F90" s="3">
        <v>320</v>
      </c>
      <c r="G90" s="3">
        <v>0</v>
      </c>
      <c r="H90" s="3">
        <v>320</v>
      </c>
    </row>
    <row r="91" spans="1:8" x14ac:dyDescent="0.35">
      <c r="A91">
        <v>16715</v>
      </c>
      <c r="B91" t="s">
        <v>8</v>
      </c>
      <c r="C91" s="1">
        <v>45357</v>
      </c>
      <c r="D91" t="s">
        <v>161</v>
      </c>
      <c r="E91" t="s">
        <v>214</v>
      </c>
      <c r="F91" s="3">
        <v>4.5599999999999996</v>
      </c>
      <c r="G91" s="3">
        <v>0.23</v>
      </c>
      <c r="H91" s="3">
        <v>4.79</v>
      </c>
    </row>
    <row r="92" spans="1:8" x14ac:dyDescent="0.35">
      <c r="A92">
        <v>16723</v>
      </c>
      <c r="B92" t="s">
        <v>8</v>
      </c>
      <c r="C92" s="1">
        <v>45357</v>
      </c>
      <c r="D92" t="s">
        <v>47</v>
      </c>
      <c r="E92" t="s">
        <v>46</v>
      </c>
      <c r="F92" s="3">
        <v>0.62</v>
      </c>
      <c r="G92" s="3">
        <v>0.08</v>
      </c>
      <c r="H92" s="3">
        <v>0.7</v>
      </c>
    </row>
    <row r="93" spans="1:8" x14ac:dyDescent="0.35">
      <c r="A93">
        <v>16941</v>
      </c>
      <c r="B93" t="s">
        <v>8</v>
      </c>
      <c r="C93" s="1">
        <v>45357</v>
      </c>
      <c r="D93" t="s">
        <v>230</v>
      </c>
      <c r="E93" t="s">
        <v>213</v>
      </c>
      <c r="F93" s="3">
        <v>7.6</v>
      </c>
      <c r="G93" s="3">
        <v>0</v>
      </c>
      <c r="H93" s="3">
        <v>7.6</v>
      </c>
    </row>
    <row r="94" spans="1:8" x14ac:dyDescent="0.35">
      <c r="A94">
        <v>16942</v>
      </c>
      <c r="B94" t="s">
        <v>8</v>
      </c>
      <c r="C94" s="1">
        <v>45357</v>
      </c>
      <c r="D94" t="s">
        <v>25</v>
      </c>
      <c r="E94" t="s">
        <v>212</v>
      </c>
      <c r="F94" s="3">
        <v>7.49</v>
      </c>
      <c r="G94" s="3">
        <v>1.5</v>
      </c>
      <c r="H94" s="3">
        <v>8.99</v>
      </c>
    </row>
    <row r="95" spans="1:8" x14ac:dyDescent="0.35">
      <c r="A95">
        <v>16676</v>
      </c>
      <c r="B95" t="s">
        <v>29</v>
      </c>
      <c r="C95" s="1">
        <v>45358</v>
      </c>
      <c r="D95" t="s">
        <v>77</v>
      </c>
      <c r="E95" t="s">
        <v>211</v>
      </c>
      <c r="F95" s="3"/>
      <c r="G95" s="3"/>
      <c r="H95" s="3">
        <v>25.08</v>
      </c>
    </row>
    <row r="96" spans="1:8" x14ac:dyDescent="0.35">
      <c r="A96">
        <v>16677</v>
      </c>
      <c r="B96" t="s">
        <v>29</v>
      </c>
      <c r="C96" s="1">
        <v>45358</v>
      </c>
      <c r="D96" t="s">
        <v>152</v>
      </c>
      <c r="E96" t="s">
        <v>210</v>
      </c>
      <c r="F96" s="3"/>
      <c r="G96" s="3"/>
      <c r="H96" s="3">
        <v>6939</v>
      </c>
    </row>
    <row r="97" spans="1:8" x14ac:dyDescent="0.35">
      <c r="A97">
        <v>16678</v>
      </c>
      <c r="B97" t="s">
        <v>29</v>
      </c>
      <c r="C97" s="1">
        <v>45358</v>
      </c>
      <c r="D97" t="s">
        <v>154</v>
      </c>
      <c r="E97" t="s">
        <v>209</v>
      </c>
      <c r="F97" s="3"/>
      <c r="G97" s="3"/>
      <c r="H97" s="3">
        <v>158.16</v>
      </c>
    </row>
    <row r="98" spans="1:8" x14ac:dyDescent="0.35">
      <c r="A98">
        <v>16679</v>
      </c>
      <c r="B98" t="s">
        <v>29</v>
      </c>
      <c r="C98" s="1">
        <v>45358</v>
      </c>
      <c r="D98" t="s">
        <v>76</v>
      </c>
      <c r="E98" t="s">
        <v>208</v>
      </c>
      <c r="F98" s="3"/>
      <c r="G98" s="3"/>
      <c r="H98" s="3">
        <v>2001.6</v>
      </c>
    </row>
    <row r="99" spans="1:8" x14ac:dyDescent="0.35">
      <c r="A99">
        <v>16680</v>
      </c>
      <c r="B99" t="s">
        <v>29</v>
      </c>
      <c r="C99" s="1">
        <v>45358</v>
      </c>
      <c r="D99" t="s">
        <v>207</v>
      </c>
      <c r="E99" t="s">
        <v>206</v>
      </c>
      <c r="F99" s="3"/>
      <c r="G99" s="3"/>
      <c r="H99" s="3">
        <v>139.97</v>
      </c>
    </row>
    <row r="100" spans="1:8" x14ac:dyDescent="0.35">
      <c r="A100">
        <v>16681</v>
      </c>
      <c r="B100" t="s">
        <v>29</v>
      </c>
      <c r="C100" s="1">
        <v>45358</v>
      </c>
      <c r="D100" t="s">
        <v>205</v>
      </c>
      <c r="E100" t="s">
        <v>204</v>
      </c>
      <c r="F100" s="3"/>
      <c r="G100" s="3"/>
      <c r="H100" s="3">
        <v>312</v>
      </c>
    </row>
    <row r="101" spans="1:8" x14ac:dyDescent="0.35">
      <c r="A101">
        <v>16682</v>
      </c>
      <c r="B101" t="s">
        <v>29</v>
      </c>
      <c r="C101" s="1">
        <v>45358</v>
      </c>
      <c r="D101" t="s">
        <v>72</v>
      </c>
      <c r="E101" t="s">
        <v>71</v>
      </c>
      <c r="F101" s="3"/>
      <c r="G101" s="3"/>
      <c r="H101" s="3">
        <v>685.54</v>
      </c>
    </row>
    <row r="102" spans="1:8" x14ac:dyDescent="0.35">
      <c r="A102">
        <v>16683</v>
      </c>
      <c r="B102" t="s">
        <v>29</v>
      </c>
      <c r="C102" s="1">
        <v>45358</v>
      </c>
      <c r="D102" t="s">
        <v>203</v>
      </c>
      <c r="E102" t="s">
        <v>202</v>
      </c>
      <c r="F102" s="3"/>
      <c r="G102" s="3"/>
      <c r="H102" s="3">
        <v>229.83</v>
      </c>
    </row>
    <row r="103" spans="1:8" x14ac:dyDescent="0.35">
      <c r="A103">
        <v>16684</v>
      </c>
      <c r="B103" t="s">
        <v>29</v>
      </c>
      <c r="C103" s="1">
        <v>45358</v>
      </c>
      <c r="D103" t="s">
        <v>231</v>
      </c>
      <c r="E103" t="s">
        <v>201</v>
      </c>
      <c r="F103" s="3"/>
      <c r="G103" s="3"/>
      <c r="H103" s="3">
        <v>120</v>
      </c>
    </row>
    <row r="104" spans="1:8" x14ac:dyDescent="0.35">
      <c r="A104">
        <v>16685</v>
      </c>
      <c r="B104" t="s">
        <v>29</v>
      </c>
      <c r="C104" s="1">
        <v>45358</v>
      </c>
      <c r="D104" t="s">
        <v>74</v>
      </c>
      <c r="E104" t="s">
        <v>232</v>
      </c>
      <c r="F104" s="3"/>
      <c r="G104" s="3"/>
      <c r="H104" s="3">
        <v>9980.76</v>
      </c>
    </row>
    <row r="105" spans="1:8" x14ac:dyDescent="0.35">
      <c r="A105">
        <v>16686</v>
      </c>
      <c r="B105" t="s">
        <v>29</v>
      </c>
      <c r="C105" s="1">
        <v>45358</v>
      </c>
      <c r="D105" t="s">
        <v>68</v>
      </c>
      <c r="E105" t="s">
        <v>200</v>
      </c>
      <c r="F105" s="3"/>
      <c r="G105" s="3"/>
      <c r="H105" s="3">
        <v>267.60000000000002</v>
      </c>
    </row>
    <row r="106" spans="1:8" x14ac:dyDescent="0.35">
      <c r="A106">
        <v>16687</v>
      </c>
      <c r="B106" t="s">
        <v>29</v>
      </c>
      <c r="C106" s="1">
        <v>45358</v>
      </c>
      <c r="D106" t="s">
        <v>66</v>
      </c>
      <c r="E106" t="s">
        <v>199</v>
      </c>
      <c r="F106" s="3"/>
      <c r="G106" s="3"/>
      <c r="H106" s="3">
        <v>150.41999999999999</v>
      </c>
    </row>
    <row r="107" spans="1:8" x14ac:dyDescent="0.35">
      <c r="A107">
        <v>16688</v>
      </c>
      <c r="B107" t="s">
        <v>29</v>
      </c>
      <c r="C107" s="1">
        <v>45358</v>
      </c>
      <c r="D107" t="s">
        <v>198</v>
      </c>
      <c r="E107" t="s">
        <v>197</v>
      </c>
      <c r="F107" s="3"/>
      <c r="G107" s="3"/>
      <c r="H107" s="3">
        <v>197</v>
      </c>
    </row>
    <row r="108" spans="1:8" x14ac:dyDescent="0.35">
      <c r="A108">
        <v>16689</v>
      </c>
      <c r="B108" t="s">
        <v>29</v>
      </c>
      <c r="C108" s="1">
        <v>45358</v>
      </c>
      <c r="D108" t="s">
        <v>196</v>
      </c>
      <c r="E108" t="s">
        <v>195</v>
      </c>
      <c r="F108" s="3"/>
      <c r="G108" s="3"/>
      <c r="H108" s="3">
        <v>442.8</v>
      </c>
    </row>
    <row r="109" spans="1:8" x14ac:dyDescent="0.35">
      <c r="A109">
        <v>16690</v>
      </c>
      <c r="B109" t="s">
        <v>29</v>
      </c>
      <c r="C109" s="1">
        <v>45358</v>
      </c>
      <c r="D109" t="s">
        <v>194</v>
      </c>
      <c r="E109" t="s">
        <v>135</v>
      </c>
      <c r="F109" s="3"/>
      <c r="G109" s="3"/>
      <c r="H109" s="3">
        <v>1275.9000000000001</v>
      </c>
    </row>
    <row r="110" spans="1:8" x14ac:dyDescent="0.35">
      <c r="A110">
        <v>16691</v>
      </c>
      <c r="B110" t="s">
        <v>29</v>
      </c>
      <c r="C110" s="1">
        <v>45358</v>
      </c>
      <c r="D110" t="s">
        <v>193</v>
      </c>
      <c r="E110" t="s">
        <v>192</v>
      </c>
      <c r="F110" s="3"/>
      <c r="G110" s="3"/>
      <c r="H110" s="3">
        <v>156.26</v>
      </c>
    </row>
    <row r="111" spans="1:8" x14ac:dyDescent="0.35">
      <c r="A111">
        <v>16692</v>
      </c>
      <c r="B111" t="s">
        <v>29</v>
      </c>
      <c r="C111" s="1">
        <v>45358</v>
      </c>
      <c r="D111" t="s">
        <v>123</v>
      </c>
      <c r="E111" t="s">
        <v>191</v>
      </c>
      <c r="F111" s="3"/>
      <c r="G111" s="3"/>
      <c r="H111" s="3">
        <v>12</v>
      </c>
    </row>
    <row r="112" spans="1:8" x14ac:dyDescent="0.35">
      <c r="A112">
        <v>16693</v>
      </c>
      <c r="B112" t="s">
        <v>29</v>
      </c>
      <c r="C112" s="1">
        <v>45358</v>
      </c>
      <c r="D112" t="s">
        <v>233</v>
      </c>
      <c r="E112" t="s">
        <v>190</v>
      </c>
      <c r="F112" s="3"/>
      <c r="G112" s="3"/>
      <c r="H112" s="3">
        <v>384</v>
      </c>
    </row>
    <row r="113" spans="1:8" x14ac:dyDescent="0.35">
      <c r="A113">
        <v>16694</v>
      </c>
      <c r="B113" t="s">
        <v>29</v>
      </c>
      <c r="C113" s="1">
        <v>45358</v>
      </c>
      <c r="D113" t="s">
        <v>60</v>
      </c>
      <c r="E113" t="s">
        <v>189</v>
      </c>
      <c r="F113" s="3"/>
      <c r="G113" s="3"/>
      <c r="H113" s="3">
        <v>409.96</v>
      </c>
    </row>
    <row r="114" spans="1:8" x14ac:dyDescent="0.35">
      <c r="A114">
        <v>16695</v>
      </c>
      <c r="B114" t="s">
        <v>29</v>
      </c>
      <c r="C114" s="1">
        <v>45358</v>
      </c>
      <c r="D114" t="s">
        <v>57</v>
      </c>
      <c r="E114" t="s">
        <v>188</v>
      </c>
      <c r="F114" s="3"/>
      <c r="G114" s="3"/>
      <c r="H114" s="3">
        <v>137.79</v>
      </c>
    </row>
    <row r="115" spans="1:8" x14ac:dyDescent="0.35">
      <c r="A115">
        <v>16696</v>
      </c>
      <c r="B115" t="s">
        <v>29</v>
      </c>
      <c r="C115" s="1">
        <v>45358</v>
      </c>
      <c r="D115" t="s">
        <v>187</v>
      </c>
      <c r="E115" t="s">
        <v>234</v>
      </c>
      <c r="F115" s="3"/>
      <c r="G115" s="3"/>
      <c r="H115" s="3">
        <v>900</v>
      </c>
    </row>
    <row r="116" spans="1:8" x14ac:dyDescent="0.35">
      <c r="A116">
        <v>16697</v>
      </c>
      <c r="B116" t="s">
        <v>29</v>
      </c>
      <c r="C116" s="1">
        <v>45358</v>
      </c>
      <c r="D116" t="s">
        <v>186</v>
      </c>
      <c r="E116" t="s">
        <v>185</v>
      </c>
      <c r="F116" s="3"/>
      <c r="G116" s="3"/>
      <c r="H116" s="3">
        <v>88.2</v>
      </c>
    </row>
    <row r="117" spans="1:8" x14ac:dyDescent="0.35">
      <c r="A117">
        <v>16698</v>
      </c>
      <c r="B117" t="s">
        <v>29</v>
      </c>
      <c r="C117" s="1">
        <v>45358</v>
      </c>
      <c r="D117" t="s">
        <v>51</v>
      </c>
      <c r="E117" t="s">
        <v>184</v>
      </c>
      <c r="F117" s="3"/>
      <c r="G117" s="3"/>
      <c r="H117" s="3">
        <v>235.6</v>
      </c>
    </row>
    <row r="118" spans="1:8" x14ac:dyDescent="0.35">
      <c r="A118">
        <v>16699</v>
      </c>
      <c r="B118" t="s">
        <v>29</v>
      </c>
      <c r="C118" s="1">
        <v>45358</v>
      </c>
      <c r="D118" t="s">
        <v>183</v>
      </c>
      <c r="E118" t="s">
        <v>182</v>
      </c>
      <c r="F118" s="3"/>
      <c r="G118" s="3"/>
      <c r="H118" s="3">
        <v>38.74</v>
      </c>
    </row>
    <row r="119" spans="1:8" x14ac:dyDescent="0.35">
      <c r="A119">
        <v>16700</v>
      </c>
      <c r="B119" t="s">
        <v>29</v>
      </c>
      <c r="C119" s="1">
        <v>45358</v>
      </c>
      <c r="D119" t="s">
        <v>181</v>
      </c>
      <c r="E119" t="s">
        <v>180</v>
      </c>
      <c r="F119" s="3"/>
      <c r="G119" s="3"/>
      <c r="H119" s="3">
        <v>131.56</v>
      </c>
    </row>
    <row r="120" spans="1:8" x14ac:dyDescent="0.35">
      <c r="A120">
        <v>16701</v>
      </c>
      <c r="B120" t="s">
        <v>29</v>
      </c>
      <c r="C120" s="1">
        <v>45358</v>
      </c>
      <c r="D120" t="s">
        <v>97</v>
      </c>
      <c r="E120" t="s">
        <v>179</v>
      </c>
      <c r="F120" s="3"/>
      <c r="G120" s="3"/>
      <c r="H120" s="3">
        <v>85.37</v>
      </c>
    </row>
    <row r="121" spans="1:8" x14ac:dyDescent="0.35">
      <c r="A121">
        <v>16702</v>
      </c>
      <c r="B121" t="s">
        <v>29</v>
      </c>
      <c r="C121" s="1">
        <v>45358</v>
      </c>
      <c r="D121" t="s">
        <v>49</v>
      </c>
      <c r="E121" t="s">
        <v>178</v>
      </c>
      <c r="F121" s="3"/>
      <c r="G121" s="3"/>
      <c r="H121" s="3">
        <v>66.84</v>
      </c>
    </row>
    <row r="122" spans="1:8" x14ac:dyDescent="0.35">
      <c r="A122">
        <v>16716</v>
      </c>
      <c r="B122" t="s">
        <v>8</v>
      </c>
      <c r="C122" s="1">
        <v>45358</v>
      </c>
      <c r="D122" t="s">
        <v>161</v>
      </c>
      <c r="E122" t="s">
        <v>177</v>
      </c>
      <c r="F122" s="3">
        <v>538.03</v>
      </c>
      <c r="G122" s="3">
        <v>107.61</v>
      </c>
      <c r="H122" s="3">
        <v>645.64</v>
      </c>
    </row>
    <row r="123" spans="1:8" x14ac:dyDescent="0.35">
      <c r="A123">
        <v>16733</v>
      </c>
      <c r="B123" t="s">
        <v>8</v>
      </c>
      <c r="C123" s="1">
        <v>45362</v>
      </c>
      <c r="D123" t="s">
        <v>47</v>
      </c>
      <c r="E123" t="s">
        <v>46</v>
      </c>
      <c r="F123" s="3">
        <v>1.24</v>
      </c>
      <c r="G123" s="3">
        <v>0.17</v>
      </c>
      <c r="H123" s="3">
        <v>1.41</v>
      </c>
    </row>
    <row r="124" spans="1:8" x14ac:dyDescent="0.35">
      <c r="A124">
        <v>16735</v>
      </c>
      <c r="B124" t="s">
        <v>29</v>
      </c>
      <c r="C124" s="1">
        <v>45362</v>
      </c>
      <c r="D124" t="s">
        <v>44</v>
      </c>
      <c r="E124" t="s">
        <v>43</v>
      </c>
      <c r="F124" s="3"/>
      <c r="G124" s="3"/>
      <c r="H124" s="3">
        <v>17.46</v>
      </c>
    </row>
    <row r="125" spans="1:8" x14ac:dyDescent="0.35">
      <c r="A125">
        <v>16939</v>
      </c>
      <c r="B125" t="s">
        <v>8</v>
      </c>
      <c r="C125" s="1">
        <v>45362</v>
      </c>
      <c r="D125" t="s">
        <v>176</v>
      </c>
      <c r="E125" t="s">
        <v>175</v>
      </c>
      <c r="F125" s="3">
        <v>0.63</v>
      </c>
      <c r="G125" s="3">
        <v>0.12</v>
      </c>
      <c r="H125" s="3">
        <v>0.75</v>
      </c>
    </row>
    <row r="126" spans="1:8" x14ac:dyDescent="0.35">
      <c r="A126">
        <v>16738</v>
      </c>
      <c r="B126" t="s">
        <v>8</v>
      </c>
      <c r="C126" s="1">
        <v>45363</v>
      </c>
      <c r="D126" t="s">
        <v>235</v>
      </c>
      <c r="E126" t="s">
        <v>174</v>
      </c>
      <c r="F126" s="3">
        <v>4.54</v>
      </c>
      <c r="G126" s="3">
        <v>0.91</v>
      </c>
      <c r="H126" s="3">
        <v>5.45</v>
      </c>
    </row>
    <row r="127" spans="1:8" x14ac:dyDescent="0.35">
      <c r="A127">
        <v>16745</v>
      </c>
      <c r="B127" t="s">
        <v>8</v>
      </c>
      <c r="C127" s="1">
        <v>45363</v>
      </c>
      <c r="D127" t="s">
        <v>47</v>
      </c>
      <c r="E127" t="s">
        <v>46</v>
      </c>
      <c r="F127" s="3">
        <v>0.62</v>
      </c>
      <c r="G127" s="3">
        <v>0.08</v>
      </c>
      <c r="H127" s="3">
        <v>0.7</v>
      </c>
    </row>
    <row r="128" spans="1:8" x14ac:dyDescent="0.35">
      <c r="A128">
        <v>16748</v>
      </c>
      <c r="B128" t="s">
        <v>8</v>
      </c>
      <c r="C128" s="1">
        <v>45364</v>
      </c>
      <c r="D128" t="s">
        <v>47</v>
      </c>
      <c r="E128" t="s">
        <v>46</v>
      </c>
      <c r="F128" s="3">
        <v>0.62</v>
      </c>
      <c r="G128" s="3">
        <v>0.08</v>
      </c>
      <c r="H128" s="3">
        <v>0.7</v>
      </c>
    </row>
    <row r="129" spans="1:8" x14ac:dyDescent="0.35">
      <c r="A129">
        <v>16754</v>
      </c>
      <c r="B129" t="s">
        <v>29</v>
      </c>
      <c r="C129" s="1">
        <v>45366</v>
      </c>
      <c r="D129" t="s">
        <v>64</v>
      </c>
      <c r="E129" t="s">
        <v>173</v>
      </c>
      <c r="F129" s="3"/>
      <c r="G129" s="3"/>
      <c r="H129" s="3">
        <v>26567.4</v>
      </c>
    </row>
    <row r="130" spans="1:8" x14ac:dyDescent="0.35">
      <c r="A130">
        <v>16755</v>
      </c>
      <c r="B130" t="s">
        <v>8</v>
      </c>
      <c r="C130" s="1">
        <v>45366</v>
      </c>
      <c r="D130" t="s">
        <v>172</v>
      </c>
      <c r="E130" t="s">
        <v>172</v>
      </c>
      <c r="F130" s="3">
        <v>44152.15</v>
      </c>
      <c r="G130" s="3">
        <v>0</v>
      </c>
      <c r="H130" s="3">
        <v>44152.15</v>
      </c>
    </row>
    <row r="131" spans="1:8" x14ac:dyDescent="0.35">
      <c r="A131">
        <v>16772</v>
      </c>
      <c r="B131" t="s">
        <v>8</v>
      </c>
      <c r="C131" s="1">
        <v>45366</v>
      </c>
      <c r="D131" t="s">
        <v>90</v>
      </c>
      <c r="E131" t="s">
        <v>171</v>
      </c>
      <c r="F131" s="3">
        <v>10.97</v>
      </c>
      <c r="G131" s="3">
        <v>2.2000000000000002</v>
      </c>
      <c r="H131" s="3">
        <v>13.17</v>
      </c>
    </row>
    <row r="132" spans="1:8" x14ac:dyDescent="0.35">
      <c r="A132">
        <v>16774</v>
      </c>
      <c r="B132" t="s">
        <v>8</v>
      </c>
      <c r="C132" s="1">
        <v>45366</v>
      </c>
      <c r="D132" t="s">
        <v>170</v>
      </c>
      <c r="E132" t="s">
        <v>170</v>
      </c>
      <c r="F132" s="3">
        <v>28</v>
      </c>
      <c r="G132" s="3">
        <v>5.6</v>
      </c>
      <c r="H132" s="3">
        <v>33.6</v>
      </c>
    </row>
    <row r="133" spans="1:8" x14ac:dyDescent="0.35">
      <c r="A133">
        <v>16775</v>
      </c>
      <c r="B133" t="s">
        <v>8</v>
      </c>
      <c r="C133" s="1">
        <v>45366</v>
      </c>
      <c r="D133" t="s">
        <v>169</v>
      </c>
      <c r="E133" t="s">
        <v>168</v>
      </c>
      <c r="F133" s="3">
        <v>304.22000000000003</v>
      </c>
      <c r="G133" s="3">
        <v>15.21</v>
      </c>
      <c r="H133" s="3">
        <v>319.43</v>
      </c>
    </row>
    <row r="134" spans="1:8" x14ac:dyDescent="0.35">
      <c r="A134">
        <v>16758</v>
      </c>
      <c r="B134" t="s">
        <v>29</v>
      </c>
      <c r="C134" s="1">
        <v>45369</v>
      </c>
      <c r="D134" t="s">
        <v>64</v>
      </c>
      <c r="E134" t="s">
        <v>167</v>
      </c>
      <c r="F134" s="3"/>
      <c r="G134" s="3"/>
      <c r="H134" s="3">
        <v>14626.8</v>
      </c>
    </row>
    <row r="135" spans="1:8" x14ac:dyDescent="0.35">
      <c r="A135">
        <v>16771</v>
      </c>
      <c r="B135" t="s">
        <v>8</v>
      </c>
      <c r="C135" s="1">
        <v>45369</v>
      </c>
      <c r="D135" t="s">
        <v>166</v>
      </c>
      <c r="E135" t="s">
        <v>165</v>
      </c>
      <c r="F135" s="3">
        <v>991.22</v>
      </c>
      <c r="G135" s="3">
        <v>198.24</v>
      </c>
      <c r="H135" s="3">
        <v>1189.46</v>
      </c>
    </row>
    <row r="136" spans="1:8" x14ac:dyDescent="0.35">
      <c r="A136">
        <v>16940</v>
      </c>
      <c r="B136" t="s">
        <v>8</v>
      </c>
      <c r="C136" s="1">
        <v>45369</v>
      </c>
      <c r="D136" t="s">
        <v>164</v>
      </c>
      <c r="E136" t="s">
        <v>163</v>
      </c>
      <c r="F136" s="3">
        <v>36</v>
      </c>
      <c r="G136" s="3">
        <v>0</v>
      </c>
      <c r="H136" s="3">
        <v>36</v>
      </c>
    </row>
    <row r="137" spans="1:8" x14ac:dyDescent="0.35">
      <c r="A137">
        <v>16778</v>
      </c>
      <c r="B137" t="s">
        <v>8</v>
      </c>
      <c r="C137" s="1">
        <v>45370</v>
      </c>
      <c r="D137" t="s">
        <v>90</v>
      </c>
      <c r="E137" t="s">
        <v>162</v>
      </c>
      <c r="F137" s="3">
        <v>6.24</v>
      </c>
      <c r="G137" s="3">
        <v>1.25</v>
      </c>
      <c r="H137" s="3">
        <v>7.49</v>
      </c>
    </row>
    <row r="138" spans="1:8" x14ac:dyDescent="0.35">
      <c r="A138">
        <v>16779</v>
      </c>
      <c r="B138" t="s">
        <v>8</v>
      </c>
      <c r="C138" s="1">
        <v>45370</v>
      </c>
      <c r="D138" t="s">
        <v>161</v>
      </c>
      <c r="E138" t="s">
        <v>160</v>
      </c>
      <c r="F138" s="3">
        <v>7.75</v>
      </c>
      <c r="G138" s="3">
        <v>0.39</v>
      </c>
      <c r="H138" s="3">
        <v>8.14</v>
      </c>
    </row>
    <row r="139" spans="1:8" x14ac:dyDescent="0.35">
      <c r="A139">
        <v>16776</v>
      </c>
      <c r="B139" t="s">
        <v>8</v>
      </c>
      <c r="C139" s="1">
        <v>45371</v>
      </c>
      <c r="D139" t="s">
        <v>84</v>
      </c>
      <c r="E139" t="s">
        <v>159</v>
      </c>
      <c r="F139" s="3">
        <v>656.74</v>
      </c>
      <c r="G139" s="3">
        <v>0</v>
      </c>
      <c r="H139" s="3">
        <v>656.74</v>
      </c>
    </row>
    <row r="140" spans="1:8" x14ac:dyDescent="0.35">
      <c r="A140">
        <v>16777</v>
      </c>
      <c r="B140" t="s">
        <v>8</v>
      </c>
      <c r="C140" s="1">
        <v>45371</v>
      </c>
      <c r="D140" t="s">
        <v>158</v>
      </c>
      <c r="E140" t="s">
        <v>157</v>
      </c>
      <c r="F140" s="3">
        <v>163.5</v>
      </c>
      <c r="G140" s="3">
        <v>32.700000000000003</v>
      </c>
      <c r="H140" s="3">
        <v>196.2</v>
      </c>
    </row>
    <row r="141" spans="1:8" x14ac:dyDescent="0.35">
      <c r="A141">
        <v>16943</v>
      </c>
      <c r="B141" t="s">
        <v>8</v>
      </c>
      <c r="C141" s="1">
        <v>45371</v>
      </c>
      <c r="D141" t="s">
        <v>19</v>
      </c>
      <c r="E141" t="s">
        <v>156</v>
      </c>
      <c r="F141" s="3">
        <v>2.92</v>
      </c>
      <c r="G141" s="3">
        <v>0.57999999999999996</v>
      </c>
      <c r="H141" s="3">
        <v>3.5</v>
      </c>
    </row>
    <row r="142" spans="1:8" x14ac:dyDescent="0.35">
      <c r="A142">
        <v>16829</v>
      </c>
      <c r="B142" t="s">
        <v>29</v>
      </c>
      <c r="C142" s="1">
        <v>45372</v>
      </c>
      <c r="D142" t="s">
        <v>77</v>
      </c>
      <c r="E142" t="s">
        <v>155</v>
      </c>
      <c r="F142" s="3"/>
      <c r="G142" s="3"/>
      <c r="H142" s="3">
        <v>344.86</v>
      </c>
    </row>
    <row r="143" spans="1:8" x14ac:dyDescent="0.35">
      <c r="A143">
        <v>16830</v>
      </c>
      <c r="B143" t="s">
        <v>29</v>
      </c>
      <c r="C143" s="1">
        <v>45372</v>
      </c>
      <c r="D143" t="s">
        <v>154</v>
      </c>
      <c r="E143" t="s">
        <v>153</v>
      </c>
      <c r="F143" s="3"/>
      <c r="G143" s="3"/>
      <c r="H143" s="3">
        <v>77.260000000000005</v>
      </c>
    </row>
    <row r="144" spans="1:8" x14ac:dyDescent="0.35">
      <c r="A144">
        <v>16831</v>
      </c>
      <c r="B144" t="s">
        <v>29</v>
      </c>
      <c r="C144" s="1">
        <v>45372</v>
      </c>
      <c r="D144" t="s">
        <v>152</v>
      </c>
      <c r="E144" t="s">
        <v>151</v>
      </c>
      <c r="F144" s="3"/>
      <c r="G144" s="3"/>
      <c r="H144" s="3">
        <v>830.4</v>
      </c>
    </row>
    <row r="145" spans="1:8" x14ac:dyDescent="0.35">
      <c r="A145">
        <v>16832</v>
      </c>
      <c r="B145" t="s">
        <v>29</v>
      </c>
      <c r="C145" s="1">
        <v>45372</v>
      </c>
      <c r="D145" t="s">
        <v>76</v>
      </c>
      <c r="E145" t="s">
        <v>150</v>
      </c>
      <c r="F145" s="3"/>
      <c r="G145" s="3"/>
      <c r="H145" s="3">
        <v>1982.56</v>
      </c>
    </row>
    <row r="146" spans="1:8" x14ac:dyDescent="0.35">
      <c r="A146">
        <v>16833</v>
      </c>
      <c r="B146" t="s">
        <v>29</v>
      </c>
      <c r="C146" s="1">
        <v>45372</v>
      </c>
      <c r="D146" t="s">
        <v>149</v>
      </c>
      <c r="E146" t="s">
        <v>148</v>
      </c>
      <c r="F146" s="3"/>
      <c r="G146" s="3"/>
      <c r="H146" s="3">
        <v>188.67</v>
      </c>
    </row>
    <row r="147" spans="1:8" x14ac:dyDescent="0.35">
      <c r="A147">
        <v>16834</v>
      </c>
      <c r="B147" t="s">
        <v>29</v>
      </c>
      <c r="C147" s="1">
        <v>45372</v>
      </c>
      <c r="D147" t="s">
        <v>147</v>
      </c>
      <c r="E147" t="s">
        <v>146</v>
      </c>
      <c r="F147" s="3"/>
      <c r="G147" s="3"/>
      <c r="H147" s="3">
        <v>3000</v>
      </c>
    </row>
    <row r="148" spans="1:8" x14ac:dyDescent="0.35">
      <c r="A148">
        <v>16835</v>
      </c>
      <c r="B148" t="s">
        <v>29</v>
      </c>
      <c r="C148" s="1">
        <v>45372</v>
      </c>
      <c r="D148" t="s">
        <v>72</v>
      </c>
      <c r="E148" t="s">
        <v>71</v>
      </c>
      <c r="F148" s="3"/>
      <c r="G148" s="3"/>
      <c r="H148" s="3">
        <v>1639.74</v>
      </c>
    </row>
    <row r="149" spans="1:8" x14ac:dyDescent="0.35">
      <c r="A149">
        <v>16836</v>
      </c>
      <c r="B149" t="s">
        <v>29</v>
      </c>
      <c r="C149" s="1">
        <v>45372</v>
      </c>
      <c r="D149" t="s">
        <v>145</v>
      </c>
      <c r="E149" t="s">
        <v>144</v>
      </c>
      <c r="F149" s="3"/>
      <c r="G149" s="3"/>
      <c r="H149" s="3">
        <v>2602</v>
      </c>
    </row>
    <row r="150" spans="1:8" x14ac:dyDescent="0.35">
      <c r="A150">
        <v>16837</v>
      </c>
      <c r="B150" t="s">
        <v>29</v>
      </c>
      <c r="C150" s="1">
        <v>45372</v>
      </c>
      <c r="D150" t="s">
        <v>143</v>
      </c>
      <c r="E150" t="s">
        <v>142</v>
      </c>
      <c r="F150" s="3"/>
      <c r="G150" s="3"/>
      <c r="H150" s="3">
        <v>17.559999999999999</v>
      </c>
    </row>
    <row r="151" spans="1:8" x14ac:dyDescent="0.35">
      <c r="A151">
        <v>16838</v>
      </c>
      <c r="B151" t="s">
        <v>29</v>
      </c>
      <c r="C151" s="1">
        <v>45372</v>
      </c>
      <c r="D151" t="s">
        <v>74</v>
      </c>
      <c r="E151" t="s">
        <v>141</v>
      </c>
      <c r="F151" s="3"/>
      <c r="G151" s="3"/>
      <c r="H151" s="3">
        <v>4970</v>
      </c>
    </row>
    <row r="152" spans="1:8" x14ac:dyDescent="0.35">
      <c r="A152">
        <v>16839</v>
      </c>
      <c r="B152" t="s">
        <v>29</v>
      </c>
      <c r="C152" s="1">
        <v>45372</v>
      </c>
      <c r="D152" t="s">
        <v>140</v>
      </c>
      <c r="E152" t="s">
        <v>61</v>
      </c>
      <c r="F152" s="3"/>
      <c r="G152" s="3"/>
      <c r="H152" s="3">
        <v>500</v>
      </c>
    </row>
    <row r="153" spans="1:8" x14ac:dyDescent="0.35">
      <c r="A153">
        <v>16840</v>
      </c>
      <c r="B153" t="s">
        <v>29</v>
      </c>
      <c r="C153" s="1">
        <v>45372</v>
      </c>
      <c r="D153" t="s">
        <v>84</v>
      </c>
      <c r="E153" t="s">
        <v>139</v>
      </c>
      <c r="F153" s="3"/>
      <c r="G153" s="3"/>
      <c r="H153" s="3">
        <v>130</v>
      </c>
    </row>
    <row r="154" spans="1:8" x14ac:dyDescent="0.35">
      <c r="A154">
        <v>16841</v>
      </c>
      <c r="B154" t="s">
        <v>29</v>
      </c>
      <c r="C154" s="1">
        <v>45372</v>
      </c>
      <c r="D154" t="s">
        <v>138</v>
      </c>
      <c r="E154" t="s">
        <v>137</v>
      </c>
      <c r="F154" s="3"/>
      <c r="G154" s="3"/>
      <c r="H154" s="3">
        <v>14538.31</v>
      </c>
    </row>
    <row r="155" spans="1:8" x14ac:dyDescent="0.35">
      <c r="A155">
        <v>16842</v>
      </c>
      <c r="B155" t="s">
        <v>29</v>
      </c>
      <c r="C155" s="1">
        <v>45372</v>
      </c>
      <c r="D155" t="s">
        <v>136</v>
      </c>
      <c r="E155" t="s">
        <v>236</v>
      </c>
      <c r="F155" s="3"/>
      <c r="G155" s="3"/>
      <c r="H155" s="3">
        <v>97.43</v>
      </c>
    </row>
    <row r="156" spans="1:8" x14ac:dyDescent="0.35">
      <c r="A156">
        <v>16843</v>
      </c>
      <c r="B156" t="s">
        <v>29</v>
      </c>
      <c r="C156" s="1">
        <v>45372</v>
      </c>
      <c r="D156" t="s">
        <v>68</v>
      </c>
      <c r="E156" t="s">
        <v>135</v>
      </c>
      <c r="F156" s="3"/>
      <c r="G156" s="3"/>
      <c r="H156" s="3">
        <v>198.24</v>
      </c>
    </row>
    <row r="157" spans="1:8" x14ac:dyDescent="0.35">
      <c r="A157">
        <v>16844</v>
      </c>
      <c r="B157" t="s">
        <v>29</v>
      </c>
      <c r="C157" s="1">
        <v>45372</v>
      </c>
      <c r="D157" t="s">
        <v>134</v>
      </c>
      <c r="E157" t="s">
        <v>133</v>
      </c>
      <c r="F157" s="3"/>
      <c r="G157" s="3"/>
      <c r="H157" s="3">
        <v>13457.14</v>
      </c>
    </row>
    <row r="158" spans="1:8" x14ac:dyDescent="0.35">
      <c r="A158">
        <v>16845</v>
      </c>
      <c r="B158" t="s">
        <v>29</v>
      </c>
      <c r="C158" s="1">
        <v>45372</v>
      </c>
      <c r="D158" t="s">
        <v>237</v>
      </c>
      <c r="E158" t="s">
        <v>132</v>
      </c>
      <c r="F158" s="3"/>
      <c r="G158" s="3"/>
      <c r="H158" s="3">
        <v>51.3</v>
      </c>
    </row>
    <row r="159" spans="1:8" x14ac:dyDescent="0.35">
      <c r="A159">
        <v>16846</v>
      </c>
      <c r="B159" t="s">
        <v>29</v>
      </c>
      <c r="C159" s="1">
        <v>45372</v>
      </c>
      <c r="D159" t="s">
        <v>131</v>
      </c>
      <c r="E159" t="s">
        <v>130</v>
      </c>
      <c r="F159" s="3"/>
      <c r="G159" s="3"/>
      <c r="H159" s="3">
        <v>4177.4399999999996</v>
      </c>
    </row>
    <row r="160" spans="1:8" x14ac:dyDescent="0.35">
      <c r="A160">
        <v>16847</v>
      </c>
      <c r="B160" t="s">
        <v>29</v>
      </c>
      <c r="C160" s="1">
        <v>45372</v>
      </c>
      <c r="D160" t="s">
        <v>129</v>
      </c>
      <c r="E160" t="s">
        <v>128</v>
      </c>
      <c r="F160" s="3"/>
      <c r="G160" s="3"/>
      <c r="H160" s="3">
        <v>207.6</v>
      </c>
    </row>
    <row r="161" spans="1:8" x14ac:dyDescent="0.35">
      <c r="A161">
        <v>16848</v>
      </c>
      <c r="B161" t="s">
        <v>29</v>
      </c>
      <c r="C161" s="1">
        <v>45372</v>
      </c>
      <c r="D161" t="s">
        <v>127</v>
      </c>
      <c r="E161" t="s">
        <v>126</v>
      </c>
      <c r="F161" s="3"/>
      <c r="G161" s="3"/>
      <c r="H161" s="3">
        <v>120</v>
      </c>
    </row>
    <row r="162" spans="1:8" x14ac:dyDescent="0.35">
      <c r="A162">
        <v>16849</v>
      </c>
      <c r="B162" t="s">
        <v>29</v>
      </c>
      <c r="C162" s="1">
        <v>45372</v>
      </c>
      <c r="D162" t="s">
        <v>125</v>
      </c>
      <c r="E162" t="s">
        <v>124</v>
      </c>
      <c r="F162" s="3"/>
      <c r="G162" s="3"/>
      <c r="H162" s="3">
        <v>2800</v>
      </c>
    </row>
    <row r="163" spans="1:8" x14ac:dyDescent="0.35">
      <c r="A163">
        <v>16850</v>
      </c>
      <c r="B163" t="s">
        <v>29</v>
      </c>
      <c r="C163" s="1">
        <v>45372</v>
      </c>
      <c r="D163" t="s">
        <v>123</v>
      </c>
      <c r="E163" t="s">
        <v>122</v>
      </c>
      <c r="F163" s="3"/>
      <c r="G163" s="3"/>
      <c r="H163" s="3">
        <v>43.79</v>
      </c>
    </row>
    <row r="164" spans="1:8" x14ac:dyDescent="0.35">
      <c r="A164">
        <v>16851</v>
      </c>
      <c r="B164" t="s">
        <v>29</v>
      </c>
      <c r="C164" s="1">
        <v>45372</v>
      </c>
      <c r="D164" t="s">
        <v>121</v>
      </c>
      <c r="E164" t="s">
        <v>120</v>
      </c>
      <c r="F164" s="3"/>
      <c r="G164" s="3"/>
      <c r="H164" s="3">
        <v>1875</v>
      </c>
    </row>
    <row r="165" spans="1:8" x14ac:dyDescent="0.35">
      <c r="A165">
        <v>16852</v>
      </c>
      <c r="B165" t="s">
        <v>29</v>
      </c>
      <c r="C165" s="1">
        <v>45372</v>
      </c>
      <c r="D165" t="s">
        <v>57</v>
      </c>
      <c r="E165" t="s">
        <v>119</v>
      </c>
      <c r="F165" s="3"/>
      <c r="G165" s="3"/>
      <c r="H165" s="3">
        <v>117.52</v>
      </c>
    </row>
    <row r="166" spans="1:8" x14ac:dyDescent="0.35">
      <c r="A166">
        <v>16853</v>
      </c>
      <c r="B166" t="s">
        <v>29</v>
      </c>
      <c r="C166" s="1">
        <v>45372</v>
      </c>
      <c r="D166" t="s">
        <v>118</v>
      </c>
      <c r="E166" t="s">
        <v>117</v>
      </c>
      <c r="F166" s="3"/>
      <c r="G166" s="3"/>
      <c r="H166" s="3">
        <v>90</v>
      </c>
    </row>
    <row r="167" spans="1:8" x14ac:dyDescent="0.35">
      <c r="A167">
        <v>16854</v>
      </c>
      <c r="B167" t="s">
        <v>29</v>
      </c>
      <c r="C167" s="1">
        <v>45372</v>
      </c>
      <c r="D167" t="s">
        <v>116</v>
      </c>
      <c r="E167" t="s">
        <v>115</v>
      </c>
      <c r="F167" s="3"/>
      <c r="G167" s="3"/>
      <c r="H167" s="3">
        <v>118.44</v>
      </c>
    </row>
    <row r="168" spans="1:8" x14ac:dyDescent="0.35">
      <c r="A168">
        <v>16855</v>
      </c>
      <c r="B168" t="s">
        <v>29</v>
      </c>
      <c r="C168" s="1">
        <v>45372</v>
      </c>
      <c r="D168" t="s">
        <v>114</v>
      </c>
      <c r="E168" t="s">
        <v>113</v>
      </c>
      <c r="F168" s="3"/>
      <c r="G168" s="3"/>
      <c r="H168" s="3">
        <v>240</v>
      </c>
    </row>
    <row r="169" spans="1:8" x14ac:dyDescent="0.35">
      <c r="A169">
        <v>16856</v>
      </c>
      <c r="B169" t="s">
        <v>29</v>
      </c>
      <c r="C169" s="1">
        <v>45372</v>
      </c>
      <c r="D169" t="s">
        <v>112</v>
      </c>
      <c r="E169" t="s">
        <v>111</v>
      </c>
      <c r="F169" s="3"/>
      <c r="G169" s="3"/>
      <c r="H169" s="3">
        <v>72</v>
      </c>
    </row>
    <row r="170" spans="1:8" x14ac:dyDescent="0.35">
      <c r="A170">
        <v>16857</v>
      </c>
      <c r="B170" t="s">
        <v>29</v>
      </c>
      <c r="C170" s="1">
        <v>45372</v>
      </c>
      <c r="D170" t="s">
        <v>110</v>
      </c>
      <c r="E170" t="s">
        <v>109</v>
      </c>
      <c r="F170" s="3"/>
      <c r="G170" s="3"/>
      <c r="H170" s="3">
        <v>719.2</v>
      </c>
    </row>
    <row r="171" spans="1:8" x14ac:dyDescent="0.35">
      <c r="A171">
        <v>16858</v>
      </c>
      <c r="B171" t="s">
        <v>29</v>
      </c>
      <c r="C171" s="1">
        <v>45372</v>
      </c>
      <c r="D171" t="s">
        <v>108</v>
      </c>
      <c r="E171" t="s">
        <v>61</v>
      </c>
      <c r="F171" s="3"/>
      <c r="G171" s="3"/>
      <c r="H171" s="3">
        <v>500</v>
      </c>
    </row>
    <row r="172" spans="1:8" x14ac:dyDescent="0.35">
      <c r="A172">
        <v>16859</v>
      </c>
      <c r="B172" t="s">
        <v>29</v>
      </c>
      <c r="C172" s="1">
        <v>45372</v>
      </c>
      <c r="D172" t="s">
        <v>107</v>
      </c>
      <c r="E172" t="s">
        <v>106</v>
      </c>
      <c r="F172" s="3"/>
      <c r="G172" s="3"/>
      <c r="H172" s="3">
        <v>466.38</v>
      </c>
    </row>
    <row r="173" spans="1:8" x14ac:dyDescent="0.35">
      <c r="A173">
        <v>16860</v>
      </c>
      <c r="B173" t="s">
        <v>29</v>
      </c>
      <c r="C173" s="1">
        <v>45372</v>
      </c>
      <c r="D173" t="s">
        <v>105</v>
      </c>
      <c r="E173" t="s">
        <v>24</v>
      </c>
      <c r="F173" s="3"/>
      <c r="G173" s="3"/>
      <c r="H173" s="3">
        <v>300</v>
      </c>
    </row>
    <row r="174" spans="1:8" x14ac:dyDescent="0.35">
      <c r="A174">
        <v>16861</v>
      </c>
      <c r="B174" t="s">
        <v>29</v>
      </c>
      <c r="C174" s="1">
        <v>45372</v>
      </c>
      <c r="D174" t="s">
        <v>104</v>
      </c>
      <c r="E174" t="s">
        <v>103</v>
      </c>
      <c r="F174" s="3"/>
      <c r="G174" s="3"/>
      <c r="H174" s="3">
        <v>50</v>
      </c>
    </row>
    <row r="175" spans="1:8" x14ac:dyDescent="0.35">
      <c r="A175">
        <v>16862</v>
      </c>
      <c r="B175" t="s">
        <v>29</v>
      </c>
      <c r="C175" s="1">
        <v>45372</v>
      </c>
      <c r="D175" t="s">
        <v>102</v>
      </c>
      <c r="E175" t="s">
        <v>101</v>
      </c>
      <c r="F175" s="3"/>
      <c r="G175" s="3"/>
      <c r="H175" s="3">
        <v>1721</v>
      </c>
    </row>
    <row r="176" spans="1:8" x14ac:dyDescent="0.35">
      <c r="A176">
        <v>16863</v>
      </c>
      <c r="B176" t="s">
        <v>29</v>
      </c>
      <c r="C176" s="1">
        <v>45372</v>
      </c>
      <c r="D176" t="s">
        <v>100</v>
      </c>
      <c r="E176" t="s">
        <v>99</v>
      </c>
      <c r="F176" s="3"/>
      <c r="G176" s="3"/>
      <c r="H176" s="3">
        <v>839.68</v>
      </c>
    </row>
    <row r="177" spans="1:8" x14ac:dyDescent="0.35">
      <c r="A177">
        <v>16864</v>
      </c>
      <c r="B177" t="s">
        <v>29</v>
      </c>
      <c r="C177" s="1">
        <v>45372</v>
      </c>
      <c r="D177" t="s">
        <v>98</v>
      </c>
      <c r="E177" t="s">
        <v>61</v>
      </c>
      <c r="F177" s="3"/>
      <c r="G177" s="3"/>
      <c r="H177" s="3">
        <v>195</v>
      </c>
    </row>
    <row r="178" spans="1:8" x14ac:dyDescent="0.35">
      <c r="A178">
        <v>16865</v>
      </c>
      <c r="B178" t="s">
        <v>29</v>
      </c>
      <c r="C178" s="1">
        <v>45372</v>
      </c>
      <c r="D178" t="s">
        <v>97</v>
      </c>
      <c r="E178" t="s">
        <v>96</v>
      </c>
      <c r="F178" s="3"/>
      <c r="G178" s="3"/>
      <c r="H178" s="3">
        <v>427.94</v>
      </c>
    </row>
    <row r="179" spans="1:8" x14ac:dyDescent="0.35">
      <c r="A179">
        <v>16866</v>
      </c>
      <c r="B179" t="s">
        <v>29</v>
      </c>
      <c r="C179" s="1">
        <v>45372</v>
      </c>
      <c r="D179" t="s">
        <v>49</v>
      </c>
      <c r="E179" t="s">
        <v>95</v>
      </c>
      <c r="F179" s="3"/>
      <c r="G179" s="3"/>
      <c r="H179" s="3">
        <v>351.41</v>
      </c>
    </row>
    <row r="180" spans="1:8" x14ac:dyDescent="0.35">
      <c r="A180">
        <v>16868</v>
      </c>
      <c r="B180" t="s">
        <v>29</v>
      </c>
      <c r="C180" s="1">
        <v>45372</v>
      </c>
      <c r="D180" t="s">
        <v>94</v>
      </c>
      <c r="E180" t="s">
        <v>93</v>
      </c>
      <c r="F180" s="3"/>
      <c r="G180" s="3"/>
      <c r="H180" s="3">
        <v>14</v>
      </c>
    </row>
    <row r="181" spans="1:8" x14ac:dyDescent="0.35">
      <c r="A181">
        <v>16869</v>
      </c>
      <c r="B181" t="s">
        <v>29</v>
      </c>
      <c r="C181" s="1">
        <v>45372</v>
      </c>
      <c r="D181" t="s">
        <v>92</v>
      </c>
      <c r="E181" t="s">
        <v>91</v>
      </c>
      <c r="F181" s="3"/>
      <c r="G181" s="3"/>
      <c r="H181" s="3">
        <v>335</v>
      </c>
    </row>
    <row r="182" spans="1:8" x14ac:dyDescent="0.35">
      <c r="A182">
        <v>16896</v>
      </c>
      <c r="B182" t="s">
        <v>8</v>
      </c>
      <c r="C182" s="1">
        <v>45372</v>
      </c>
      <c r="D182" t="s">
        <v>90</v>
      </c>
      <c r="E182" t="s">
        <v>89</v>
      </c>
      <c r="F182" s="3">
        <v>49.97</v>
      </c>
      <c r="G182" s="3">
        <v>9.99</v>
      </c>
      <c r="H182" s="3">
        <v>59.96</v>
      </c>
    </row>
    <row r="183" spans="1:8" x14ac:dyDescent="0.35">
      <c r="A183">
        <v>16898</v>
      </c>
      <c r="B183" t="s">
        <v>29</v>
      </c>
      <c r="C183" s="1">
        <v>45372</v>
      </c>
      <c r="D183" t="s">
        <v>88</v>
      </c>
      <c r="E183" t="s">
        <v>87</v>
      </c>
      <c r="F183" s="3"/>
      <c r="G183" s="3"/>
      <c r="H183" s="3">
        <v>133.63999999999999</v>
      </c>
    </row>
    <row r="184" spans="1:8" x14ac:dyDescent="0.35">
      <c r="A184">
        <v>16955</v>
      </c>
      <c r="B184" t="s">
        <v>8</v>
      </c>
      <c r="C184" s="1">
        <v>45372</v>
      </c>
      <c r="D184" t="s">
        <v>238</v>
      </c>
      <c r="E184" t="s">
        <v>86</v>
      </c>
      <c r="F184" s="3">
        <v>879.92</v>
      </c>
      <c r="G184" s="3">
        <v>175.98</v>
      </c>
      <c r="H184" s="3">
        <v>1055.9000000000001</v>
      </c>
    </row>
    <row r="185" spans="1:8" x14ac:dyDescent="0.35">
      <c r="A185">
        <v>16893</v>
      </c>
      <c r="B185" t="s">
        <v>8</v>
      </c>
      <c r="C185" s="1">
        <v>45376</v>
      </c>
      <c r="D185" t="s">
        <v>84</v>
      </c>
      <c r="E185" t="s">
        <v>85</v>
      </c>
      <c r="F185" s="3">
        <v>475</v>
      </c>
      <c r="G185" s="3">
        <v>95</v>
      </c>
      <c r="H185" s="3">
        <v>570</v>
      </c>
    </row>
    <row r="186" spans="1:8" x14ac:dyDescent="0.35">
      <c r="A186">
        <v>16894</v>
      </c>
      <c r="B186" t="s">
        <v>8</v>
      </c>
      <c r="C186" s="1">
        <v>45376</v>
      </c>
      <c r="D186" t="s">
        <v>84</v>
      </c>
      <c r="E186" t="s">
        <v>83</v>
      </c>
      <c r="F186" s="3">
        <v>6353.27</v>
      </c>
      <c r="G186" s="3">
        <v>0</v>
      </c>
      <c r="H186" s="3">
        <v>6353.27</v>
      </c>
    </row>
    <row r="187" spans="1:8" x14ac:dyDescent="0.35">
      <c r="A187">
        <v>16895</v>
      </c>
      <c r="B187" t="s">
        <v>8</v>
      </c>
      <c r="C187" s="1">
        <v>45376</v>
      </c>
      <c r="D187" t="s">
        <v>82</v>
      </c>
      <c r="E187" t="s">
        <v>81</v>
      </c>
      <c r="F187" s="3">
        <v>28.91</v>
      </c>
      <c r="G187" s="3">
        <v>5.78</v>
      </c>
      <c r="H187" s="3">
        <v>34.69</v>
      </c>
    </row>
    <row r="188" spans="1:8" x14ac:dyDescent="0.35">
      <c r="A188">
        <v>16899</v>
      </c>
      <c r="B188" t="s">
        <v>8</v>
      </c>
      <c r="C188" s="1">
        <v>45376</v>
      </c>
      <c r="D188" t="s">
        <v>80</v>
      </c>
      <c r="E188" t="s">
        <v>79</v>
      </c>
      <c r="F188" s="3">
        <v>106.83</v>
      </c>
      <c r="G188" s="3">
        <v>21.37</v>
      </c>
      <c r="H188" s="3">
        <v>128.19999999999999</v>
      </c>
    </row>
    <row r="189" spans="1:8" x14ac:dyDescent="0.35">
      <c r="A189">
        <v>16901</v>
      </c>
      <c r="B189" t="s">
        <v>8</v>
      </c>
      <c r="C189" s="1">
        <v>45376</v>
      </c>
      <c r="D189" t="s">
        <v>47</v>
      </c>
      <c r="E189" t="s">
        <v>46</v>
      </c>
      <c r="F189" s="3">
        <v>0.62</v>
      </c>
      <c r="G189" s="3">
        <v>0.08</v>
      </c>
      <c r="H189" s="3">
        <v>0.7</v>
      </c>
    </row>
    <row r="190" spans="1:8" x14ac:dyDescent="0.35">
      <c r="A190">
        <v>16892</v>
      </c>
      <c r="B190" t="s">
        <v>8</v>
      </c>
      <c r="C190" s="1">
        <v>45377</v>
      </c>
      <c r="D190" t="s">
        <v>239</v>
      </c>
      <c r="E190" t="s">
        <v>78</v>
      </c>
      <c r="F190" s="3">
        <v>345</v>
      </c>
      <c r="G190" s="3">
        <v>0</v>
      </c>
      <c r="H190" s="3">
        <v>345</v>
      </c>
    </row>
    <row r="191" spans="1:8" x14ac:dyDescent="0.35">
      <c r="A191">
        <v>16923</v>
      </c>
      <c r="B191" t="s">
        <v>29</v>
      </c>
      <c r="C191" s="1">
        <v>45378</v>
      </c>
      <c r="D191" t="s">
        <v>77</v>
      </c>
      <c r="E191" t="s">
        <v>240</v>
      </c>
      <c r="F191" s="3"/>
      <c r="G191" s="3"/>
      <c r="H191" s="3">
        <v>137.63999999999999</v>
      </c>
    </row>
    <row r="192" spans="1:8" x14ac:dyDescent="0.35">
      <c r="A192">
        <v>16924</v>
      </c>
      <c r="B192" t="s">
        <v>29</v>
      </c>
      <c r="C192" s="1">
        <v>45378</v>
      </c>
      <c r="D192" t="s">
        <v>76</v>
      </c>
      <c r="E192" t="s">
        <v>75</v>
      </c>
      <c r="F192" s="3"/>
      <c r="G192" s="3"/>
      <c r="H192" s="3">
        <v>774.42</v>
      </c>
    </row>
    <row r="193" spans="1:8" x14ac:dyDescent="0.35">
      <c r="A193">
        <v>16925</v>
      </c>
      <c r="B193" t="s">
        <v>29</v>
      </c>
      <c r="C193" s="1">
        <v>45378</v>
      </c>
      <c r="D193" t="s">
        <v>74</v>
      </c>
      <c r="E193" t="s">
        <v>73</v>
      </c>
      <c r="F193" s="3"/>
      <c r="G193" s="3"/>
      <c r="H193" s="3">
        <v>976.54</v>
      </c>
    </row>
    <row r="194" spans="1:8" x14ac:dyDescent="0.35">
      <c r="A194">
        <v>16926</v>
      </c>
      <c r="B194" t="s">
        <v>29</v>
      </c>
      <c r="C194" s="1">
        <v>45378</v>
      </c>
      <c r="D194" t="s">
        <v>72</v>
      </c>
      <c r="E194" t="s">
        <v>71</v>
      </c>
      <c r="F194" s="3"/>
      <c r="G194" s="3"/>
      <c r="H194" s="3">
        <v>685.54</v>
      </c>
    </row>
    <row r="195" spans="1:8" x14ac:dyDescent="0.35">
      <c r="A195">
        <v>16927</v>
      </c>
      <c r="B195" t="s">
        <v>29</v>
      </c>
      <c r="C195" s="1">
        <v>45378</v>
      </c>
      <c r="D195" t="s">
        <v>70</v>
      </c>
      <c r="E195" t="s">
        <v>69</v>
      </c>
      <c r="F195" s="3"/>
      <c r="G195" s="3"/>
      <c r="H195" s="3">
        <v>4346.3999999999996</v>
      </c>
    </row>
    <row r="196" spans="1:8" x14ac:dyDescent="0.35">
      <c r="A196">
        <v>16928</v>
      </c>
      <c r="B196" t="s">
        <v>29</v>
      </c>
      <c r="C196" s="1">
        <v>45378</v>
      </c>
      <c r="D196" t="s">
        <v>68</v>
      </c>
      <c r="E196" t="s">
        <v>67</v>
      </c>
      <c r="F196" s="3"/>
      <c r="G196" s="3"/>
      <c r="H196" s="3">
        <v>906.72</v>
      </c>
    </row>
    <row r="197" spans="1:8" x14ac:dyDescent="0.35">
      <c r="A197">
        <v>16929</v>
      </c>
      <c r="B197" t="s">
        <v>29</v>
      </c>
      <c r="C197" s="1">
        <v>45378</v>
      </c>
      <c r="D197" t="s">
        <v>66</v>
      </c>
      <c r="E197" t="s">
        <v>65</v>
      </c>
      <c r="F197" s="3"/>
      <c r="G197" s="3"/>
      <c r="H197" s="3">
        <v>140.24</v>
      </c>
    </row>
    <row r="198" spans="1:8" x14ac:dyDescent="0.35">
      <c r="A198">
        <v>16930</v>
      </c>
      <c r="B198" t="s">
        <v>29</v>
      </c>
      <c r="C198" s="1">
        <v>45378</v>
      </c>
      <c r="D198" t="s">
        <v>64</v>
      </c>
      <c r="E198" t="s">
        <v>63</v>
      </c>
      <c r="F198" s="3"/>
      <c r="G198" s="3"/>
      <c r="H198" s="3">
        <v>14119.68</v>
      </c>
    </row>
    <row r="199" spans="1:8" x14ac:dyDescent="0.35">
      <c r="A199">
        <v>16931</v>
      </c>
      <c r="B199" t="s">
        <v>29</v>
      </c>
      <c r="C199" s="1">
        <v>45378</v>
      </c>
      <c r="D199" t="s">
        <v>62</v>
      </c>
      <c r="E199" t="s">
        <v>61</v>
      </c>
      <c r="F199" s="3"/>
      <c r="G199" s="3"/>
      <c r="H199" s="3">
        <v>500</v>
      </c>
    </row>
    <row r="200" spans="1:8" x14ac:dyDescent="0.35">
      <c r="A200">
        <v>16932</v>
      </c>
      <c r="B200" t="s">
        <v>29</v>
      </c>
      <c r="C200" s="1">
        <v>45378</v>
      </c>
      <c r="D200" t="s">
        <v>60</v>
      </c>
      <c r="E200" t="s">
        <v>241</v>
      </c>
      <c r="F200" s="3"/>
      <c r="G200" s="3"/>
      <c r="H200" s="3">
        <v>96</v>
      </c>
    </row>
    <row r="201" spans="1:8" x14ac:dyDescent="0.35">
      <c r="A201">
        <v>16933</v>
      </c>
      <c r="B201" t="s">
        <v>29</v>
      </c>
      <c r="C201" s="1">
        <v>45378</v>
      </c>
      <c r="D201" t="s">
        <v>59</v>
      </c>
      <c r="E201" t="s">
        <v>58</v>
      </c>
      <c r="F201" s="3"/>
      <c r="G201" s="3"/>
      <c r="H201" s="3">
        <v>2112</v>
      </c>
    </row>
    <row r="202" spans="1:8" x14ac:dyDescent="0.35">
      <c r="A202">
        <v>16934</v>
      </c>
      <c r="B202" t="s">
        <v>29</v>
      </c>
      <c r="C202" s="1">
        <v>45378</v>
      </c>
      <c r="D202" t="s">
        <v>57</v>
      </c>
      <c r="E202" t="s">
        <v>56</v>
      </c>
      <c r="F202" s="3"/>
      <c r="G202" s="3"/>
      <c r="H202" s="3">
        <v>10.32</v>
      </c>
    </row>
    <row r="203" spans="1:8" x14ac:dyDescent="0.35">
      <c r="A203">
        <v>16935</v>
      </c>
      <c r="B203" t="s">
        <v>29</v>
      </c>
      <c r="C203" s="1">
        <v>45378</v>
      </c>
      <c r="D203" t="s">
        <v>55</v>
      </c>
      <c r="E203" t="s">
        <v>54</v>
      </c>
      <c r="F203" s="3"/>
      <c r="G203" s="3"/>
      <c r="H203" s="3">
        <v>540</v>
      </c>
    </row>
    <row r="204" spans="1:8" x14ac:dyDescent="0.35">
      <c r="A204">
        <v>16936</v>
      </c>
      <c r="B204" t="s">
        <v>29</v>
      </c>
      <c r="C204" s="1">
        <v>45378</v>
      </c>
      <c r="D204" t="s">
        <v>53</v>
      </c>
      <c r="E204" t="s">
        <v>52</v>
      </c>
      <c r="F204" s="3"/>
      <c r="G204" s="3"/>
      <c r="H204" s="3">
        <v>23240.95</v>
      </c>
    </row>
    <row r="205" spans="1:8" x14ac:dyDescent="0.35">
      <c r="A205">
        <v>16937</v>
      </c>
      <c r="B205" t="s">
        <v>29</v>
      </c>
      <c r="C205" s="1">
        <v>45378</v>
      </c>
      <c r="D205" t="s">
        <v>51</v>
      </c>
      <c r="E205" t="s">
        <v>50</v>
      </c>
      <c r="F205" s="3"/>
      <c r="G205" s="3"/>
      <c r="H205" s="3">
        <v>864.6</v>
      </c>
    </row>
    <row r="206" spans="1:8" x14ac:dyDescent="0.35">
      <c r="A206">
        <v>16938</v>
      </c>
      <c r="B206" t="s">
        <v>29</v>
      </c>
      <c r="C206" s="1">
        <v>45378</v>
      </c>
      <c r="D206" t="s">
        <v>49</v>
      </c>
      <c r="E206" t="s">
        <v>48</v>
      </c>
      <c r="F206" s="3"/>
      <c r="G206" s="3"/>
      <c r="H206" s="3">
        <v>822.31</v>
      </c>
    </row>
    <row r="207" spans="1:8" x14ac:dyDescent="0.35">
      <c r="A207">
        <v>16949</v>
      </c>
      <c r="B207" t="s">
        <v>8</v>
      </c>
      <c r="C207" s="1">
        <v>45378</v>
      </c>
      <c r="D207" t="s">
        <v>47</v>
      </c>
      <c r="E207" t="s">
        <v>46</v>
      </c>
      <c r="F207" s="3">
        <v>0.62</v>
      </c>
      <c r="G207" s="3">
        <v>0.08</v>
      </c>
      <c r="H207" s="3">
        <v>0.7</v>
      </c>
    </row>
    <row r="208" spans="1:8" x14ac:dyDescent="0.35">
      <c r="A208">
        <v>16951</v>
      </c>
      <c r="B208" t="s">
        <v>29</v>
      </c>
      <c r="C208" s="1">
        <v>45378</v>
      </c>
      <c r="D208" t="s">
        <v>242</v>
      </c>
      <c r="E208" t="s">
        <v>45</v>
      </c>
      <c r="F208" s="3"/>
      <c r="G208" s="3"/>
      <c r="H208" s="3">
        <v>26.35</v>
      </c>
    </row>
    <row r="209" spans="1:8" x14ac:dyDescent="0.35">
      <c r="A209">
        <v>16953</v>
      </c>
      <c r="B209" t="s">
        <v>29</v>
      </c>
      <c r="C209" s="1">
        <v>45378</v>
      </c>
      <c r="D209" t="s">
        <v>44</v>
      </c>
      <c r="E209" t="s">
        <v>43</v>
      </c>
      <c r="F209" s="3"/>
      <c r="G209" s="3"/>
      <c r="H209" s="3">
        <v>124.97</v>
      </c>
    </row>
    <row r="210" spans="1:8" x14ac:dyDescent="0.35">
      <c r="A210">
        <v>16954</v>
      </c>
      <c r="B210" t="s">
        <v>8</v>
      </c>
      <c r="C210" s="1">
        <v>45379</v>
      </c>
      <c r="D210" t="s">
        <v>42</v>
      </c>
      <c r="E210" t="s">
        <v>41</v>
      </c>
      <c r="F210" s="3">
        <v>85</v>
      </c>
      <c r="G210" s="3">
        <v>17</v>
      </c>
      <c r="H210" s="3">
        <v>102</v>
      </c>
    </row>
    <row r="211" spans="1:8" x14ac:dyDescent="0.35">
      <c r="A211">
        <v>16962</v>
      </c>
      <c r="B211" t="s">
        <v>8</v>
      </c>
      <c r="C211" s="1">
        <v>45379</v>
      </c>
      <c r="D211" t="s">
        <v>40</v>
      </c>
      <c r="E211" t="s">
        <v>39</v>
      </c>
      <c r="F211" s="3">
        <v>17.09</v>
      </c>
      <c r="G211" s="3">
        <v>0</v>
      </c>
      <c r="H211" s="3">
        <v>17.09</v>
      </c>
    </row>
    <row r="212" spans="1:8" x14ac:dyDescent="0.35">
      <c r="A212">
        <v>16964</v>
      </c>
      <c r="B212" t="s">
        <v>8</v>
      </c>
      <c r="C212" s="1">
        <v>45379</v>
      </c>
      <c r="D212" t="s">
        <v>38</v>
      </c>
      <c r="E212" t="s">
        <v>37</v>
      </c>
      <c r="F212" s="3">
        <v>21.25</v>
      </c>
      <c r="G212" s="3">
        <v>0</v>
      </c>
      <c r="H212" s="3">
        <v>21.25</v>
      </c>
    </row>
    <row r="213" spans="1:8" x14ac:dyDescent="0.35">
      <c r="F213" s="3"/>
      <c r="G213" s="3"/>
      <c r="H213" s="4">
        <f>SUM(H79:H212)</f>
        <v>236696.59000000008</v>
      </c>
    </row>
    <row r="215" spans="1:8" x14ac:dyDescent="0.35">
      <c r="A215" t="s">
        <v>0</v>
      </c>
      <c r="B215" t="s">
        <v>1</v>
      </c>
      <c r="C215" t="s">
        <v>2</v>
      </c>
      <c r="D215" t="s">
        <v>3</v>
      </c>
      <c r="E215" t="s">
        <v>4</v>
      </c>
      <c r="F215" t="s">
        <v>5</v>
      </c>
      <c r="G215" t="s">
        <v>6</v>
      </c>
      <c r="H215" t="s">
        <v>7</v>
      </c>
    </row>
    <row r="216" spans="1:8" x14ac:dyDescent="0.35">
      <c r="A216">
        <v>17033</v>
      </c>
      <c r="B216" t="s">
        <v>8</v>
      </c>
      <c r="C216" s="1">
        <v>45384</v>
      </c>
      <c r="D216" t="s">
        <v>90</v>
      </c>
      <c r="E216" t="s">
        <v>148</v>
      </c>
      <c r="F216" s="3">
        <v>62.63</v>
      </c>
      <c r="G216" s="3">
        <v>12.54</v>
      </c>
      <c r="H216" s="3">
        <v>75.17</v>
      </c>
    </row>
    <row r="217" spans="1:8" x14ac:dyDescent="0.35">
      <c r="A217">
        <v>17034</v>
      </c>
      <c r="B217" t="s">
        <v>8</v>
      </c>
      <c r="C217" s="1">
        <v>45384</v>
      </c>
      <c r="D217" t="s">
        <v>225</v>
      </c>
      <c r="E217" t="s">
        <v>372</v>
      </c>
      <c r="F217" s="3">
        <v>75.599999999999994</v>
      </c>
      <c r="G217" s="3">
        <v>0</v>
      </c>
      <c r="H217" s="3">
        <v>75.599999999999994</v>
      </c>
    </row>
    <row r="218" spans="1:8" x14ac:dyDescent="0.35">
      <c r="A218">
        <v>17035</v>
      </c>
      <c r="B218" t="s">
        <v>8</v>
      </c>
      <c r="C218" s="1">
        <v>45384</v>
      </c>
      <c r="D218" t="s">
        <v>225</v>
      </c>
      <c r="E218" t="s">
        <v>226</v>
      </c>
      <c r="F218" s="3">
        <v>127.91</v>
      </c>
      <c r="G218" s="3">
        <v>0</v>
      </c>
      <c r="H218" s="3">
        <v>127.91</v>
      </c>
    </row>
    <row r="219" spans="1:8" x14ac:dyDescent="0.35">
      <c r="A219">
        <v>17038</v>
      </c>
      <c r="B219" t="s">
        <v>8</v>
      </c>
      <c r="C219" s="1">
        <v>45384</v>
      </c>
      <c r="D219" t="s">
        <v>371</v>
      </c>
      <c r="E219" t="s">
        <v>370</v>
      </c>
      <c r="F219" s="3">
        <v>8295</v>
      </c>
      <c r="G219" s="3">
        <v>0</v>
      </c>
      <c r="H219" s="3">
        <v>8295</v>
      </c>
    </row>
    <row r="220" spans="1:8" x14ac:dyDescent="0.35">
      <c r="A220">
        <v>17205</v>
      </c>
      <c r="B220" t="s">
        <v>8</v>
      </c>
      <c r="C220" s="1">
        <v>45385</v>
      </c>
      <c r="D220" t="s">
        <v>84</v>
      </c>
      <c r="E220" t="s">
        <v>369</v>
      </c>
      <c r="F220" s="3">
        <v>130</v>
      </c>
      <c r="G220" s="3">
        <v>0</v>
      </c>
      <c r="H220" s="3">
        <v>130</v>
      </c>
    </row>
    <row r="221" spans="1:8" x14ac:dyDescent="0.35">
      <c r="A221">
        <v>17217</v>
      </c>
      <c r="B221" t="s">
        <v>8</v>
      </c>
      <c r="C221" s="1">
        <v>45385</v>
      </c>
      <c r="D221" t="s">
        <v>13</v>
      </c>
      <c r="E221" t="s">
        <v>368</v>
      </c>
      <c r="F221" s="3">
        <v>15</v>
      </c>
      <c r="G221" s="3">
        <v>3</v>
      </c>
      <c r="H221" s="3">
        <v>18</v>
      </c>
    </row>
    <row r="222" spans="1:8" x14ac:dyDescent="0.35">
      <c r="A222">
        <v>17218</v>
      </c>
      <c r="B222" t="s">
        <v>8</v>
      </c>
      <c r="C222" s="1">
        <v>45385</v>
      </c>
      <c r="D222" t="s">
        <v>367</v>
      </c>
      <c r="E222" t="s">
        <v>366</v>
      </c>
      <c r="F222" s="3">
        <v>10</v>
      </c>
      <c r="G222" s="3">
        <v>0</v>
      </c>
      <c r="H222" s="3">
        <v>10</v>
      </c>
    </row>
    <row r="223" spans="1:8" x14ac:dyDescent="0.35">
      <c r="A223">
        <v>17042</v>
      </c>
      <c r="B223" t="s">
        <v>8</v>
      </c>
      <c r="C223" s="1">
        <v>45387</v>
      </c>
      <c r="D223" t="s">
        <v>47</v>
      </c>
      <c r="E223" t="s">
        <v>365</v>
      </c>
      <c r="F223" s="3">
        <v>0.62</v>
      </c>
      <c r="G223" s="3">
        <v>0.08</v>
      </c>
      <c r="H223" s="3">
        <v>0.7</v>
      </c>
    </row>
    <row r="224" spans="1:8" x14ac:dyDescent="0.35">
      <c r="A224">
        <v>17044</v>
      </c>
      <c r="B224" t="s">
        <v>8</v>
      </c>
      <c r="C224" s="1">
        <v>45390</v>
      </c>
      <c r="D224" t="s">
        <v>47</v>
      </c>
      <c r="E224" t="s">
        <v>39</v>
      </c>
      <c r="F224" s="3">
        <v>1.24</v>
      </c>
      <c r="G224" s="3">
        <v>0.16</v>
      </c>
      <c r="H224" s="3">
        <v>1.4</v>
      </c>
    </row>
    <row r="225" spans="1:8" x14ac:dyDescent="0.35">
      <c r="A225">
        <v>17039</v>
      </c>
      <c r="B225" t="s">
        <v>8</v>
      </c>
      <c r="C225" s="1">
        <v>45391</v>
      </c>
      <c r="D225" t="s">
        <v>161</v>
      </c>
      <c r="E225" t="s">
        <v>160</v>
      </c>
      <c r="F225" s="3">
        <v>5.73</v>
      </c>
      <c r="G225" s="3">
        <v>0.28999999999999998</v>
      </c>
      <c r="H225" s="3">
        <v>6.02</v>
      </c>
    </row>
    <row r="226" spans="1:8" x14ac:dyDescent="0.35">
      <c r="A226">
        <v>17050</v>
      </c>
      <c r="B226" t="s">
        <v>8</v>
      </c>
      <c r="C226" s="1">
        <v>45392</v>
      </c>
      <c r="D226" t="s">
        <v>84</v>
      </c>
      <c r="E226" t="s">
        <v>364</v>
      </c>
      <c r="F226" s="3">
        <v>8848.69</v>
      </c>
      <c r="G226" s="3">
        <v>469.63</v>
      </c>
      <c r="H226" s="3">
        <v>9318.32</v>
      </c>
    </row>
    <row r="227" spans="1:8" x14ac:dyDescent="0.35">
      <c r="A227">
        <v>17054</v>
      </c>
      <c r="B227" t="s">
        <v>8</v>
      </c>
      <c r="C227" s="1">
        <v>45392</v>
      </c>
      <c r="D227" t="s">
        <v>47</v>
      </c>
      <c r="E227" t="s">
        <v>46</v>
      </c>
      <c r="F227" s="3">
        <v>0.62</v>
      </c>
      <c r="G227" s="3">
        <v>0.08</v>
      </c>
      <c r="H227" s="3">
        <v>0.7</v>
      </c>
    </row>
    <row r="228" spans="1:8" x14ac:dyDescent="0.35">
      <c r="A228">
        <v>17187</v>
      </c>
      <c r="B228" t="s">
        <v>29</v>
      </c>
      <c r="C228" s="1">
        <v>45392</v>
      </c>
      <c r="D228" t="s">
        <v>44</v>
      </c>
      <c r="E228" t="s">
        <v>363</v>
      </c>
      <c r="F228" s="3"/>
      <c r="G228" s="3"/>
      <c r="H228" s="3">
        <v>112.01</v>
      </c>
    </row>
    <row r="229" spans="1:8" x14ac:dyDescent="0.35">
      <c r="A229">
        <v>17004</v>
      </c>
      <c r="B229" t="s">
        <v>29</v>
      </c>
      <c r="C229" s="1">
        <v>45393</v>
      </c>
      <c r="D229" t="s">
        <v>362</v>
      </c>
      <c r="E229" t="s">
        <v>361</v>
      </c>
      <c r="F229" s="3"/>
      <c r="G229" s="3"/>
      <c r="H229" s="3">
        <v>54.5</v>
      </c>
    </row>
    <row r="230" spans="1:8" x14ac:dyDescent="0.35">
      <c r="A230">
        <v>17005</v>
      </c>
      <c r="B230" t="s">
        <v>29</v>
      </c>
      <c r="C230" s="1">
        <v>45393</v>
      </c>
      <c r="D230" t="s">
        <v>152</v>
      </c>
      <c r="E230" t="s">
        <v>373</v>
      </c>
      <c r="F230" s="3"/>
      <c r="G230" s="3"/>
      <c r="H230" s="3">
        <v>433.2</v>
      </c>
    </row>
    <row r="231" spans="1:8" x14ac:dyDescent="0.35">
      <c r="A231">
        <v>17006</v>
      </c>
      <c r="B231" t="s">
        <v>29</v>
      </c>
      <c r="C231" s="1">
        <v>45393</v>
      </c>
      <c r="D231" t="s">
        <v>360</v>
      </c>
      <c r="E231" t="s">
        <v>24</v>
      </c>
      <c r="F231" s="3"/>
      <c r="G231" s="3"/>
      <c r="H231" s="3">
        <v>100</v>
      </c>
    </row>
    <row r="232" spans="1:8" x14ac:dyDescent="0.35">
      <c r="A232">
        <v>17007</v>
      </c>
      <c r="B232" t="s">
        <v>29</v>
      </c>
      <c r="C232" s="1">
        <v>45393</v>
      </c>
      <c r="D232" t="s">
        <v>72</v>
      </c>
      <c r="E232" t="s">
        <v>71</v>
      </c>
      <c r="F232" s="3"/>
      <c r="G232" s="3"/>
      <c r="H232" s="3">
        <v>555.84</v>
      </c>
    </row>
    <row r="233" spans="1:8" x14ac:dyDescent="0.35">
      <c r="A233">
        <v>17008</v>
      </c>
      <c r="B233" t="s">
        <v>29</v>
      </c>
      <c r="C233" s="1">
        <v>45393</v>
      </c>
      <c r="D233" t="s">
        <v>231</v>
      </c>
      <c r="E233" t="s">
        <v>359</v>
      </c>
      <c r="F233" s="3"/>
      <c r="G233" s="3"/>
      <c r="H233" s="3">
        <v>2143.41</v>
      </c>
    </row>
    <row r="234" spans="1:8" x14ac:dyDescent="0.35">
      <c r="A234">
        <v>17009</v>
      </c>
      <c r="B234" t="s">
        <v>29</v>
      </c>
      <c r="C234" s="1">
        <v>45393</v>
      </c>
      <c r="D234" t="s">
        <v>315</v>
      </c>
      <c r="E234" t="s">
        <v>358</v>
      </c>
      <c r="F234" s="3"/>
      <c r="G234" s="3"/>
      <c r="H234" s="3">
        <v>4908</v>
      </c>
    </row>
    <row r="235" spans="1:8" x14ac:dyDescent="0.35">
      <c r="A235">
        <v>17010</v>
      </c>
      <c r="B235" t="s">
        <v>29</v>
      </c>
      <c r="C235" s="1">
        <v>45393</v>
      </c>
      <c r="D235" t="s">
        <v>357</v>
      </c>
      <c r="E235" t="s">
        <v>356</v>
      </c>
      <c r="F235" s="3"/>
      <c r="G235" s="3"/>
      <c r="H235" s="3">
        <v>54.32</v>
      </c>
    </row>
    <row r="236" spans="1:8" x14ac:dyDescent="0.35">
      <c r="A236">
        <v>17011</v>
      </c>
      <c r="B236" t="s">
        <v>29</v>
      </c>
      <c r="C236" s="1">
        <v>45393</v>
      </c>
      <c r="D236" t="s">
        <v>203</v>
      </c>
      <c r="E236" t="s">
        <v>202</v>
      </c>
      <c r="F236" s="3"/>
      <c r="G236" s="3"/>
      <c r="H236" s="3">
        <v>491.24</v>
      </c>
    </row>
    <row r="237" spans="1:8" x14ac:dyDescent="0.35">
      <c r="A237">
        <v>17012</v>
      </c>
      <c r="B237" t="s">
        <v>29</v>
      </c>
      <c r="C237" s="1">
        <v>45393</v>
      </c>
      <c r="D237" t="s">
        <v>355</v>
      </c>
      <c r="E237" t="s">
        <v>354</v>
      </c>
      <c r="F237" s="3"/>
      <c r="G237" s="3"/>
      <c r="H237" s="3">
        <v>950</v>
      </c>
    </row>
    <row r="238" spans="1:8" x14ac:dyDescent="0.35">
      <c r="A238">
        <v>17013</v>
      </c>
      <c r="B238" t="s">
        <v>29</v>
      </c>
      <c r="C238" s="1">
        <v>45393</v>
      </c>
      <c r="D238" t="s">
        <v>66</v>
      </c>
      <c r="E238" t="s">
        <v>353</v>
      </c>
      <c r="F238" s="3"/>
      <c r="G238" s="3"/>
      <c r="H238" s="3">
        <v>42.72</v>
      </c>
    </row>
    <row r="239" spans="1:8" x14ac:dyDescent="0.35">
      <c r="A239">
        <v>17014</v>
      </c>
      <c r="B239" t="s">
        <v>29</v>
      </c>
      <c r="C239" s="1">
        <v>45393</v>
      </c>
      <c r="D239" t="s">
        <v>352</v>
      </c>
      <c r="E239" t="s">
        <v>351</v>
      </c>
      <c r="F239" s="3"/>
      <c r="G239" s="3"/>
      <c r="H239" s="3">
        <v>27.91</v>
      </c>
    </row>
    <row r="240" spans="1:8" x14ac:dyDescent="0.35">
      <c r="A240">
        <v>17015</v>
      </c>
      <c r="B240" t="s">
        <v>29</v>
      </c>
      <c r="C240" s="1">
        <v>45393</v>
      </c>
      <c r="D240" t="s">
        <v>350</v>
      </c>
      <c r="E240" t="s">
        <v>349</v>
      </c>
      <c r="F240" s="3"/>
      <c r="G240" s="3"/>
      <c r="H240" s="3">
        <v>36.5</v>
      </c>
    </row>
    <row r="241" spans="1:8" x14ac:dyDescent="0.35">
      <c r="A241">
        <v>17016</v>
      </c>
      <c r="B241" t="s">
        <v>29</v>
      </c>
      <c r="C241" s="1">
        <v>45393</v>
      </c>
      <c r="D241" t="s">
        <v>129</v>
      </c>
      <c r="E241" t="s">
        <v>348</v>
      </c>
      <c r="F241" s="3"/>
      <c r="G241" s="3"/>
      <c r="H241" s="3">
        <v>267.89</v>
      </c>
    </row>
    <row r="242" spans="1:8" x14ac:dyDescent="0.35">
      <c r="A242">
        <v>17017</v>
      </c>
      <c r="B242" t="s">
        <v>29</v>
      </c>
      <c r="C242" s="1">
        <v>45393</v>
      </c>
      <c r="D242" t="s">
        <v>123</v>
      </c>
      <c r="E242" t="s">
        <v>347</v>
      </c>
      <c r="F242" s="3"/>
      <c r="G242" s="3"/>
      <c r="H242" s="3">
        <v>42.19</v>
      </c>
    </row>
    <row r="243" spans="1:8" x14ac:dyDescent="0.35">
      <c r="A243">
        <v>17018</v>
      </c>
      <c r="B243" t="s">
        <v>29</v>
      </c>
      <c r="C243" s="1">
        <v>45393</v>
      </c>
      <c r="D243" t="s">
        <v>296</v>
      </c>
      <c r="E243" t="s">
        <v>346</v>
      </c>
      <c r="F243" s="3"/>
      <c r="G243" s="3"/>
      <c r="H243" s="3">
        <v>756</v>
      </c>
    </row>
    <row r="244" spans="1:8" x14ac:dyDescent="0.35">
      <c r="A244">
        <v>17019</v>
      </c>
      <c r="B244" t="s">
        <v>29</v>
      </c>
      <c r="C244" s="1">
        <v>45393</v>
      </c>
      <c r="D244" t="s">
        <v>57</v>
      </c>
      <c r="E244" t="s">
        <v>345</v>
      </c>
      <c r="F244" s="3"/>
      <c r="G244" s="3"/>
      <c r="H244" s="3">
        <v>29.76</v>
      </c>
    </row>
    <row r="245" spans="1:8" x14ac:dyDescent="0.35">
      <c r="A245">
        <v>17020</v>
      </c>
      <c r="B245" t="s">
        <v>29</v>
      </c>
      <c r="C245" s="1">
        <v>45393</v>
      </c>
      <c r="D245" t="s">
        <v>187</v>
      </c>
      <c r="E245" t="s">
        <v>344</v>
      </c>
      <c r="F245" s="3"/>
      <c r="G245" s="3"/>
      <c r="H245" s="3">
        <v>528</v>
      </c>
    </row>
    <row r="246" spans="1:8" x14ac:dyDescent="0.35">
      <c r="A246">
        <v>17021</v>
      </c>
      <c r="B246" t="s">
        <v>29</v>
      </c>
      <c r="C246" s="1">
        <v>45393</v>
      </c>
      <c r="D246" t="s">
        <v>51</v>
      </c>
      <c r="E246" t="s">
        <v>343</v>
      </c>
      <c r="F246" s="3"/>
      <c r="G246" s="3"/>
      <c r="H246" s="3">
        <v>353.4</v>
      </c>
    </row>
    <row r="247" spans="1:8" x14ac:dyDescent="0.35">
      <c r="A247">
        <v>17022</v>
      </c>
      <c r="B247" t="s">
        <v>29</v>
      </c>
      <c r="C247" s="1">
        <v>45393</v>
      </c>
      <c r="D247" t="s">
        <v>112</v>
      </c>
      <c r="E247" t="s">
        <v>342</v>
      </c>
      <c r="F247" s="3"/>
      <c r="G247" s="3"/>
      <c r="H247" s="3">
        <v>5750</v>
      </c>
    </row>
    <row r="248" spans="1:8" x14ac:dyDescent="0.35">
      <c r="A248">
        <v>17023</v>
      </c>
      <c r="B248" t="s">
        <v>29</v>
      </c>
      <c r="C248" s="1">
        <v>45393</v>
      </c>
      <c r="D248" t="s">
        <v>341</v>
      </c>
      <c r="E248" t="s">
        <v>374</v>
      </c>
      <c r="F248" s="3"/>
      <c r="G248" s="3"/>
      <c r="H248" s="3">
        <v>121.64</v>
      </c>
    </row>
    <row r="249" spans="1:8" x14ac:dyDescent="0.35">
      <c r="A249">
        <v>17024</v>
      </c>
      <c r="B249" t="s">
        <v>29</v>
      </c>
      <c r="C249" s="1">
        <v>45393</v>
      </c>
      <c r="D249" t="s">
        <v>107</v>
      </c>
      <c r="E249" t="s">
        <v>340</v>
      </c>
      <c r="F249" s="3"/>
      <c r="G249" s="3"/>
      <c r="H249" s="3">
        <v>92.84</v>
      </c>
    </row>
    <row r="250" spans="1:8" x14ac:dyDescent="0.35">
      <c r="A250">
        <v>17025</v>
      </c>
      <c r="B250" t="s">
        <v>29</v>
      </c>
      <c r="C250" s="1">
        <v>45393</v>
      </c>
      <c r="D250" t="s">
        <v>49</v>
      </c>
      <c r="E250" t="s">
        <v>339</v>
      </c>
      <c r="F250" s="3"/>
      <c r="G250" s="3"/>
      <c r="H250" s="3">
        <v>287.95</v>
      </c>
    </row>
    <row r="251" spans="1:8" x14ac:dyDescent="0.35">
      <c r="A251">
        <v>17026</v>
      </c>
      <c r="B251" t="s">
        <v>29</v>
      </c>
      <c r="C251" s="1">
        <v>45393</v>
      </c>
      <c r="D251" t="s">
        <v>94</v>
      </c>
      <c r="E251" t="s">
        <v>93</v>
      </c>
      <c r="F251" s="3"/>
      <c r="G251" s="3"/>
      <c r="H251" s="3">
        <v>14</v>
      </c>
    </row>
    <row r="252" spans="1:8" x14ac:dyDescent="0.35">
      <c r="A252">
        <v>17027</v>
      </c>
      <c r="B252" t="s">
        <v>29</v>
      </c>
      <c r="C252" s="1">
        <v>45393</v>
      </c>
      <c r="D252" t="s">
        <v>338</v>
      </c>
      <c r="E252" t="s">
        <v>337</v>
      </c>
      <c r="F252" s="3"/>
      <c r="G252" s="3"/>
      <c r="H252" s="3">
        <v>72</v>
      </c>
    </row>
    <row r="253" spans="1:8" x14ac:dyDescent="0.35">
      <c r="A253">
        <v>17028</v>
      </c>
      <c r="B253" t="s">
        <v>29</v>
      </c>
      <c r="C253" s="1">
        <v>45393</v>
      </c>
      <c r="D253" t="s">
        <v>288</v>
      </c>
      <c r="E253" t="s">
        <v>336</v>
      </c>
      <c r="F253" s="3"/>
      <c r="G253" s="3"/>
      <c r="H253" s="3">
        <v>2588.02</v>
      </c>
    </row>
    <row r="254" spans="1:8" x14ac:dyDescent="0.35">
      <c r="A254">
        <v>17029</v>
      </c>
      <c r="B254" t="s">
        <v>29</v>
      </c>
      <c r="C254" s="1">
        <v>45393</v>
      </c>
      <c r="D254" t="s">
        <v>335</v>
      </c>
      <c r="E254" t="s">
        <v>375</v>
      </c>
      <c r="F254" s="3"/>
      <c r="G254" s="3"/>
      <c r="H254" s="3">
        <v>4570.26</v>
      </c>
    </row>
    <row r="255" spans="1:8" x14ac:dyDescent="0.35">
      <c r="A255">
        <v>17030</v>
      </c>
      <c r="B255" t="s">
        <v>29</v>
      </c>
      <c r="C255" s="1">
        <v>45393</v>
      </c>
      <c r="D255" t="s">
        <v>92</v>
      </c>
      <c r="E255" t="s">
        <v>91</v>
      </c>
      <c r="F255" s="3"/>
      <c r="G255" s="3"/>
      <c r="H255" s="3">
        <v>335</v>
      </c>
    </row>
    <row r="256" spans="1:8" x14ac:dyDescent="0.35">
      <c r="A256">
        <v>17051</v>
      </c>
      <c r="B256" t="s">
        <v>8</v>
      </c>
      <c r="C256" s="1">
        <v>45394</v>
      </c>
      <c r="D256" t="s">
        <v>161</v>
      </c>
      <c r="E256" t="s">
        <v>177</v>
      </c>
      <c r="F256" s="3">
        <v>620.91999999999996</v>
      </c>
      <c r="G256" s="3">
        <v>124.18</v>
      </c>
      <c r="H256" s="3">
        <v>745.1</v>
      </c>
    </row>
    <row r="257" spans="1:8" x14ac:dyDescent="0.35">
      <c r="A257">
        <v>17063</v>
      </c>
      <c r="B257" t="s">
        <v>8</v>
      </c>
      <c r="C257" s="1">
        <v>45397</v>
      </c>
      <c r="D257" t="s">
        <v>172</v>
      </c>
      <c r="E257" t="s">
        <v>172</v>
      </c>
      <c r="F257" s="3">
        <v>46187.9</v>
      </c>
      <c r="G257" s="3">
        <v>0</v>
      </c>
      <c r="H257" s="3">
        <v>46187.9</v>
      </c>
    </row>
    <row r="258" spans="1:8" x14ac:dyDescent="0.35">
      <c r="A258">
        <v>17064</v>
      </c>
      <c r="B258" t="s">
        <v>8</v>
      </c>
      <c r="C258" s="1">
        <v>45397</v>
      </c>
      <c r="D258" t="s">
        <v>161</v>
      </c>
      <c r="E258" t="s">
        <v>214</v>
      </c>
      <c r="F258" s="3">
        <v>9.9499999999999993</v>
      </c>
      <c r="G258" s="3">
        <v>0.5</v>
      </c>
      <c r="H258" s="3">
        <v>10.45</v>
      </c>
    </row>
    <row r="259" spans="1:8" x14ac:dyDescent="0.35">
      <c r="A259">
        <v>17065</v>
      </c>
      <c r="B259" t="s">
        <v>8</v>
      </c>
      <c r="C259" s="1">
        <v>45397</v>
      </c>
      <c r="D259" t="s">
        <v>334</v>
      </c>
      <c r="E259" t="s">
        <v>376</v>
      </c>
      <c r="F259" s="3">
        <v>166.65</v>
      </c>
      <c r="G259" s="3">
        <v>33.33</v>
      </c>
      <c r="H259" s="3">
        <v>199.98</v>
      </c>
    </row>
    <row r="260" spans="1:8" x14ac:dyDescent="0.35">
      <c r="A260">
        <v>17066</v>
      </c>
      <c r="B260" t="s">
        <v>8</v>
      </c>
      <c r="C260" s="1">
        <v>45397</v>
      </c>
      <c r="D260" t="s">
        <v>219</v>
      </c>
      <c r="E260" t="s">
        <v>333</v>
      </c>
      <c r="F260" s="3">
        <v>212.41</v>
      </c>
      <c r="G260" s="3">
        <v>10.62</v>
      </c>
      <c r="H260" s="3">
        <v>223.03</v>
      </c>
    </row>
    <row r="261" spans="1:8" x14ac:dyDescent="0.35">
      <c r="A261">
        <v>17067</v>
      </c>
      <c r="B261" t="s">
        <v>8</v>
      </c>
      <c r="C261" s="1">
        <v>45397</v>
      </c>
      <c r="D261" t="s">
        <v>169</v>
      </c>
      <c r="E261" t="s">
        <v>168</v>
      </c>
      <c r="F261" s="3">
        <v>245.23</v>
      </c>
      <c r="G261" s="3">
        <v>12.26</v>
      </c>
      <c r="H261" s="3">
        <v>257.49</v>
      </c>
    </row>
    <row r="262" spans="1:8" x14ac:dyDescent="0.35">
      <c r="A262">
        <v>17068</v>
      </c>
      <c r="B262" t="s">
        <v>8</v>
      </c>
      <c r="C262" s="1">
        <v>45397</v>
      </c>
      <c r="D262" t="s">
        <v>329</v>
      </c>
      <c r="E262" t="s">
        <v>328</v>
      </c>
      <c r="F262" s="3">
        <v>399.92</v>
      </c>
      <c r="G262" s="3">
        <v>79.959999999999994</v>
      </c>
      <c r="H262" s="3">
        <v>479.88</v>
      </c>
    </row>
    <row r="263" spans="1:8" x14ac:dyDescent="0.35">
      <c r="A263">
        <v>17098</v>
      </c>
      <c r="B263" t="s">
        <v>8</v>
      </c>
      <c r="C263" s="1">
        <v>45398</v>
      </c>
      <c r="D263" t="s">
        <v>47</v>
      </c>
      <c r="E263" t="s">
        <v>46</v>
      </c>
      <c r="F263" s="3">
        <v>0.85</v>
      </c>
      <c r="G263" s="3">
        <v>0.1</v>
      </c>
      <c r="H263" s="3">
        <v>0.95</v>
      </c>
    </row>
    <row r="264" spans="1:8" x14ac:dyDescent="0.35">
      <c r="A264">
        <v>17101</v>
      </c>
      <c r="B264" t="s">
        <v>8</v>
      </c>
      <c r="C264" s="1">
        <v>45398</v>
      </c>
      <c r="D264" t="s">
        <v>166</v>
      </c>
      <c r="E264" t="s">
        <v>332</v>
      </c>
      <c r="F264" s="3">
        <v>1498.04</v>
      </c>
      <c r="G264" s="3">
        <v>299.61</v>
      </c>
      <c r="H264" s="3">
        <v>1797.65</v>
      </c>
    </row>
    <row r="265" spans="1:8" x14ac:dyDescent="0.35">
      <c r="A265">
        <v>17100</v>
      </c>
      <c r="B265" t="s">
        <v>8</v>
      </c>
      <c r="C265" s="1">
        <v>45399</v>
      </c>
      <c r="D265" t="s">
        <v>47</v>
      </c>
      <c r="E265" t="s">
        <v>46</v>
      </c>
      <c r="F265" s="3">
        <v>0.62</v>
      </c>
      <c r="G265" s="3">
        <v>0.08</v>
      </c>
      <c r="H265" s="3">
        <v>0.7</v>
      </c>
    </row>
    <row r="266" spans="1:8" x14ac:dyDescent="0.35">
      <c r="A266">
        <v>17102</v>
      </c>
      <c r="B266" t="s">
        <v>8</v>
      </c>
      <c r="C266" s="1">
        <v>45399</v>
      </c>
      <c r="D266" t="s">
        <v>170</v>
      </c>
      <c r="E266" t="s">
        <v>170</v>
      </c>
      <c r="F266" s="3">
        <v>28</v>
      </c>
      <c r="G266" s="3">
        <v>5.6</v>
      </c>
      <c r="H266" s="3">
        <v>33.6</v>
      </c>
    </row>
    <row r="267" spans="1:8" x14ac:dyDescent="0.35">
      <c r="A267">
        <v>17104</v>
      </c>
      <c r="B267" t="s">
        <v>8</v>
      </c>
      <c r="C267" s="1">
        <v>45400</v>
      </c>
      <c r="D267" t="s">
        <v>331</v>
      </c>
      <c r="E267" t="s">
        <v>330</v>
      </c>
      <c r="F267" s="3">
        <v>79</v>
      </c>
      <c r="G267" s="3">
        <v>15.8</v>
      </c>
      <c r="H267" s="3">
        <v>94.8</v>
      </c>
    </row>
    <row r="268" spans="1:8" x14ac:dyDescent="0.35">
      <c r="A268">
        <v>17137</v>
      </c>
      <c r="B268" t="s">
        <v>8</v>
      </c>
      <c r="C268" s="1">
        <v>45401</v>
      </c>
      <c r="D268" t="s">
        <v>84</v>
      </c>
      <c r="E268" t="s">
        <v>159</v>
      </c>
      <c r="F268" s="3">
        <v>674.76</v>
      </c>
      <c r="G268" s="3">
        <v>0</v>
      </c>
      <c r="H268" s="3">
        <v>674.76</v>
      </c>
    </row>
    <row r="269" spans="1:8" x14ac:dyDescent="0.35">
      <c r="A269">
        <v>17141</v>
      </c>
      <c r="B269" t="s">
        <v>8</v>
      </c>
      <c r="C269" s="1">
        <v>45401</v>
      </c>
      <c r="D269" t="s">
        <v>47</v>
      </c>
      <c r="E269" t="s">
        <v>39</v>
      </c>
      <c r="F269" s="3">
        <v>1.24</v>
      </c>
      <c r="G269" s="3">
        <v>0.16</v>
      </c>
      <c r="H269" s="3">
        <v>1.4</v>
      </c>
    </row>
    <row r="270" spans="1:8" x14ac:dyDescent="0.35">
      <c r="A270">
        <v>17133</v>
      </c>
      <c r="B270" t="s">
        <v>8</v>
      </c>
      <c r="C270" s="1">
        <v>45404</v>
      </c>
      <c r="D270" t="s">
        <v>329</v>
      </c>
      <c r="E270" t="s">
        <v>328</v>
      </c>
      <c r="F270" s="3">
        <v>567.23</v>
      </c>
      <c r="G270" s="3">
        <v>113.44</v>
      </c>
      <c r="H270" s="3">
        <v>680.67</v>
      </c>
    </row>
    <row r="271" spans="1:8" x14ac:dyDescent="0.35">
      <c r="A271">
        <v>17134</v>
      </c>
      <c r="B271" t="s">
        <v>8</v>
      </c>
      <c r="C271" s="1">
        <v>45404</v>
      </c>
      <c r="D271" t="s">
        <v>219</v>
      </c>
      <c r="E271" t="s">
        <v>221</v>
      </c>
      <c r="F271" s="3">
        <v>22.75</v>
      </c>
      <c r="G271" s="3">
        <v>1.1399999999999999</v>
      </c>
      <c r="H271" s="3">
        <v>23.89</v>
      </c>
    </row>
    <row r="272" spans="1:8" x14ac:dyDescent="0.35">
      <c r="A272">
        <v>17136</v>
      </c>
      <c r="B272" t="s">
        <v>8</v>
      </c>
      <c r="C272" s="1">
        <v>45404</v>
      </c>
      <c r="D272" t="s">
        <v>219</v>
      </c>
      <c r="E272" t="s">
        <v>377</v>
      </c>
      <c r="F272" s="3">
        <v>28.95</v>
      </c>
      <c r="G272" s="3">
        <v>1.45</v>
      </c>
      <c r="H272" s="3">
        <v>30.4</v>
      </c>
    </row>
    <row r="273" spans="1:8" x14ac:dyDescent="0.35">
      <c r="A273">
        <v>17138</v>
      </c>
      <c r="B273" t="s">
        <v>8</v>
      </c>
      <c r="C273" s="1">
        <v>45404</v>
      </c>
      <c r="D273" t="s">
        <v>84</v>
      </c>
      <c r="E273" t="s">
        <v>327</v>
      </c>
      <c r="F273" s="3">
        <v>70</v>
      </c>
      <c r="G273" s="3">
        <v>0</v>
      </c>
      <c r="H273" s="3">
        <v>70</v>
      </c>
    </row>
    <row r="274" spans="1:8" x14ac:dyDescent="0.35">
      <c r="A274">
        <v>17198</v>
      </c>
      <c r="B274" t="s">
        <v>8</v>
      </c>
      <c r="C274" s="1">
        <v>45404</v>
      </c>
      <c r="D274" t="s">
        <v>90</v>
      </c>
      <c r="E274" t="s">
        <v>326</v>
      </c>
      <c r="F274" s="3">
        <v>5.24</v>
      </c>
      <c r="G274" s="3">
        <v>1.05</v>
      </c>
      <c r="H274" s="3">
        <v>6.29</v>
      </c>
    </row>
    <row r="275" spans="1:8" x14ac:dyDescent="0.35">
      <c r="A275">
        <v>17153</v>
      </c>
      <c r="B275" t="s">
        <v>29</v>
      </c>
      <c r="C275" s="1">
        <v>45406</v>
      </c>
      <c r="D275" t="s">
        <v>325</v>
      </c>
      <c r="E275" t="s">
        <v>378</v>
      </c>
      <c r="F275" s="3"/>
      <c r="G275" s="3"/>
      <c r="H275" s="3">
        <v>3407</v>
      </c>
    </row>
    <row r="276" spans="1:8" x14ac:dyDescent="0.35">
      <c r="A276">
        <v>17154</v>
      </c>
      <c r="B276" t="s">
        <v>29</v>
      </c>
      <c r="C276" s="1">
        <v>45406</v>
      </c>
      <c r="D276" t="s">
        <v>77</v>
      </c>
      <c r="E276" t="s">
        <v>324</v>
      </c>
      <c r="F276" s="3"/>
      <c r="G276" s="3"/>
      <c r="H276" s="3">
        <v>427.55</v>
      </c>
    </row>
    <row r="277" spans="1:8" x14ac:dyDescent="0.35">
      <c r="A277">
        <v>17155</v>
      </c>
      <c r="B277" t="s">
        <v>29</v>
      </c>
      <c r="C277" s="1">
        <v>45406</v>
      </c>
      <c r="D277" t="s">
        <v>323</v>
      </c>
      <c r="E277" t="s">
        <v>322</v>
      </c>
      <c r="F277" s="3"/>
      <c r="G277" s="3"/>
      <c r="H277" s="3">
        <v>594</v>
      </c>
    </row>
    <row r="278" spans="1:8" x14ac:dyDescent="0.35">
      <c r="A278">
        <v>17156</v>
      </c>
      <c r="B278" t="s">
        <v>29</v>
      </c>
      <c r="C278" s="1">
        <v>45406</v>
      </c>
      <c r="D278" t="s">
        <v>76</v>
      </c>
      <c r="E278" t="s">
        <v>150</v>
      </c>
      <c r="F278" s="3"/>
      <c r="G278" s="3"/>
      <c r="H278" s="3">
        <v>174.86</v>
      </c>
    </row>
    <row r="279" spans="1:8" x14ac:dyDescent="0.35">
      <c r="A279">
        <v>17157</v>
      </c>
      <c r="B279" t="s">
        <v>29</v>
      </c>
      <c r="C279" s="1">
        <v>45406</v>
      </c>
      <c r="D279" t="s">
        <v>321</v>
      </c>
      <c r="E279" t="s">
        <v>320</v>
      </c>
      <c r="F279" s="3"/>
      <c r="G279" s="3"/>
      <c r="H279" s="3">
        <v>155.57</v>
      </c>
    </row>
    <row r="280" spans="1:8" x14ac:dyDescent="0.35">
      <c r="A280">
        <v>17158</v>
      </c>
      <c r="B280" t="s">
        <v>29</v>
      </c>
      <c r="C280" s="1">
        <v>45406</v>
      </c>
      <c r="D280" t="s">
        <v>147</v>
      </c>
      <c r="E280" t="s">
        <v>43</v>
      </c>
      <c r="F280" s="3"/>
      <c r="G280" s="3"/>
      <c r="H280" s="3">
        <v>3000</v>
      </c>
    </row>
    <row r="281" spans="1:8" x14ac:dyDescent="0.35">
      <c r="A281">
        <v>17159</v>
      </c>
      <c r="B281" t="s">
        <v>29</v>
      </c>
      <c r="C281" s="1">
        <v>45406</v>
      </c>
      <c r="D281" t="s">
        <v>319</v>
      </c>
      <c r="E281" t="s">
        <v>300</v>
      </c>
      <c r="F281" s="3"/>
      <c r="G281" s="3"/>
      <c r="H281" s="3">
        <v>8793</v>
      </c>
    </row>
    <row r="282" spans="1:8" x14ac:dyDescent="0.35">
      <c r="A282">
        <v>17160</v>
      </c>
      <c r="B282" t="s">
        <v>29</v>
      </c>
      <c r="C282" s="1">
        <v>45406</v>
      </c>
      <c r="D282" t="s">
        <v>72</v>
      </c>
      <c r="E282" t="s">
        <v>71</v>
      </c>
      <c r="F282" s="3"/>
      <c r="G282" s="3"/>
      <c r="H282" s="3">
        <v>1205.74</v>
      </c>
    </row>
    <row r="283" spans="1:8" x14ac:dyDescent="0.35">
      <c r="A283">
        <v>17161</v>
      </c>
      <c r="B283" t="s">
        <v>29</v>
      </c>
      <c r="C283" s="1">
        <v>45406</v>
      </c>
      <c r="D283" t="s">
        <v>145</v>
      </c>
      <c r="E283" t="s">
        <v>318</v>
      </c>
      <c r="F283" s="3"/>
      <c r="G283" s="3"/>
      <c r="H283" s="3">
        <v>500</v>
      </c>
    </row>
    <row r="284" spans="1:8" x14ac:dyDescent="0.35">
      <c r="A284">
        <v>17162</v>
      </c>
      <c r="B284" t="s">
        <v>29</v>
      </c>
      <c r="C284" s="1">
        <v>45406</v>
      </c>
      <c r="D284" t="s">
        <v>317</v>
      </c>
      <c r="E284" t="s">
        <v>316</v>
      </c>
      <c r="F284" s="3"/>
      <c r="G284" s="3"/>
      <c r="H284" s="3">
        <v>274.89999999999998</v>
      </c>
    </row>
    <row r="285" spans="1:8" x14ac:dyDescent="0.35">
      <c r="A285">
        <v>17163</v>
      </c>
      <c r="B285" t="s">
        <v>29</v>
      </c>
      <c r="C285" s="1">
        <v>45406</v>
      </c>
      <c r="D285" t="s">
        <v>315</v>
      </c>
      <c r="E285" t="s">
        <v>314</v>
      </c>
      <c r="F285" s="3"/>
      <c r="G285" s="3"/>
      <c r="H285" s="3">
        <v>216</v>
      </c>
    </row>
    <row r="286" spans="1:8" x14ac:dyDescent="0.35">
      <c r="A286">
        <v>17164</v>
      </c>
      <c r="B286" t="s">
        <v>29</v>
      </c>
      <c r="C286" s="1">
        <v>45406</v>
      </c>
      <c r="D286" t="s">
        <v>313</v>
      </c>
      <c r="E286" t="s">
        <v>312</v>
      </c>
      <c r="F286" s="3"/>
      <c r="G286" s="3"/>
      <c r="H286" s="3">
        <v>341.51</v>
      </c>
    </row>
    <row r="287" spans="1:8" x14ac:dyDescent="0.35">
      <c r="A287">
        <v>17165</v>
      </c>
      <c r="B287" t="s">
        <v>29</v>
      </c>
      <c r="C287" s="1">
        <v>45406</v>
      </c>
      <c r="D287" t="s">
        <v>138</v>
      </c>
      <c r="E287" t="s">
        <v>137</v>
      </c>
      <c r="F287" s="3"/>
      <c r="G287" s="3"/>
      <c r="H287" s="3">
        <v>14875.43</v>
      </c>
    </row>
    <row r="288" spans="1:8" x14ac:dyDescent="0.35">
      <c r="A288">
        <v>17166</v>
      </c>
      <c r="B288" t="s">
        <v>29</v>
      </c>
      <c r="C288" s="1">
        <v>45406</v>
      </c>
      <c r="D288" t="s">
        <v>311</v>
      </c>
      <c r="E288" t="s">
        <v>310</v>
      </c>
      <c r="F288" s="3"/>
      <c r="G288" s="3"/>
      <c r="H288" s="3">
        <v>2700</v>
      </c>
    </row>
    <row r="289" spans="1:8" x14ac:dyDescent="0.35">
      <c r="A289">
        <v>17167</v>
      </c>
      <c r="B289" t="s">
        <v>29</v>
      </c>
      <c r="C289" s="1">
        <v>45406</v>
      </c>
      <c r="D289" t="s">
        <v>309</v>
      </c>
      <c r="E289" t="s">
        <v>300</v>
      </c>
      <c r="F289" s="3"/>
      <c r="G289" s="3"/>
      <c r="H289" s="3">
        <v>10600</v>
      </c>
    </row>
    <row r="290" spans="1:8" x14ac:dyDescent="0.35">
      <c r="A290">
        <v>17168</v>
      </c>
      <c r="B290" t="s">
        <v>29</v>
      </c>
      <c r="C290" s="1">
        <v>45406</v>
      </c>
      <c r="D290" t="s">
        <v>136</v>
      </c>
      <c r="E290" t="s">
        <v>308</v>
      </c>
      <c r="F290" s="3"/>
      <c r="G290" s="3"/>
      <c r="H290" s="3">
        <v>9.1999999999999993</v>
      </c>
    </row>
    <row r="291" spans="1:8" x14ac:dyDescent="0.35">
      <c r="A291">
        <v>17169</v>
      </c>
      <c r="B291" t="s">
        <v>29</v>
      </c>
      <c r="C291" s="1">
        <v>45406</v>
      </c>
      <c r="D291" t="s">
        <v>134</v>
      </c>
      <c r="E291" t="s">
        <v>307</v>
      </c>
      <c r="F291" s="3"/>
      <c r="G291" s="3"/>
      <c r="H291" s="3">
        <v>13561.36</v>
      </c>
    </row>
    <row r="292" spans="1:8" x14ac:dyDescent="0.35">
      <c r="A292">
        <v>17170</v>
      </c>
      <c r="B292" t="s">
        <v>29</v>
      </c>
      <c r="C292" s="1">
        <v>45406</v>
      </c>
      <c r="D292" t="s">
        <v>306</v>
      </c>
      <c r="E292" t="s">
        <v>305</v>
      </c>
      <c r="F292" s="3"/>
      <c r="G292" s="3"/>
      <c r="H292" s="3">
        <v>270.33</v>
      </c>
    </row>
    <row r="293" spans="1:8" x14ac:dyDescent="0.35">
      <c r="A293">
        <v>17171</v>
      </c>
      <c r="B293" t="s">
        <v>29</v>
      </c>
      <c r="C293" s="1">
        <v>45406</v>
      </c>
      <c r="D293" t="s">
        <v>66</v>
      </c>
      <c r="E293" t="s">
        <v>304</v>
      </c>
      <c r="F293" s="3"/>
      <c r="G293" s="3"/>
      <c r="H293" s="3">
        <v>596.23</v>
      </c>
    </row>
    <row r="294" spans="1:8" x14ac:dyDescent="0.35">
      <c r="A294">
        <v>17172</v>
      </c>
      <c r="B294" t="s">
        <v>29</v>
      </c>
      <c r="C294" s="1">
        <v>45406</v>
      </c>
      <c r="D294" t="s">
        <v>303</v>
      </c>
      <c r="E294" t="s">
        <v>379</v>
      </c>
      <c r="F294" s="3"/>
      <c r="G294" s="3"/>
      <c r="H294" s="3">
        <v>500</v>
      </c>
    </row>
    <row r="295" spans="1:8" x14ac:dyDescent="0.35">
      <c r="A295">
        <v>17173</v>
      </c>
      <c r="B295" t="s">
        <v>29</v>
      </c>
      <c r="C295" s="1">
        <v>45406</v>
      </c>
      <c r="D295" t="s">
        <v>380</v>
      </c>
      <c r="E295" t="s">
        <v>302</v>
      </c>
      <c r="F295" s="3"/>
      <c r="G295" s="3"/>
      <c r="H295" s="3">
        <v>39.9</v>
      </c>
    </row>
    <row r="296" spans="1:8" x14ac:dyDescent="0.35">
      <c r="A296">
        <v>17174</v>
      </c>
      <c r="B296" t="s">
        <v>29</v>
      </c>
      <c r="C296" s="1">
        <v>45406</v>
      </c>
      <c r="D296" t="s">
        <v>301</v>
      </c>
      <c r="E296" t="s">
        <v>300</v>
      </c>
      <c r="F296" s="3"/>
      <c r="G296" s="3"/>
      <c r="H296" s="3">
        <v>5158</v>
      </c>
    </row>
    <row r="297" spans="1:8" x14ac:dyDescent="0.35">
      <c r="A297">
        <v>17175</v>
      </c>
      <c r="B297" t="s">
        <v>29</v>
      </c>
      <c r="C297" s="1">
        <v>45406</v>
      </c>
      <c r="D297" t="s">
        <v>131</v>
      </c>
      <c r="E297" t="s">
        <v>299</v>
      </c>
      <c r="F297" s="3"/>
      <c r="G297" s="3"/>
      <c r="H297" s="3">
        <v>651.70000000000005</v>
      </c>
    </row>
    <row r="298" spans="1:8" x14ac:dyDescent="0.35">
      <c r="A298">
        <v>17176</v>
      </c>
      <c r="B298" t="s">
        <v>29</v>
      </c>
      <c r="C298" s="1">
        <v>45406</v>
      </c>
      <c r="D298" t="s">
        <v>123</v>
      </c>
      <c r="E298" t="s">
        <v>298</v>
      </c>
      <c r="F298" s="3"/>
      <c r="G298" s="3"/>
      <c r="H298" s="3">
        <v>480</v>
      </c>
    </row>
    <row r="299" spans="1:8" x14ac:dyDescent="0.35">
      <c r="A299">
        <v>17177</v>
      </c>
      <c r="B299" t="s">
        <v>29</v>
      </c>
      <c r="C299" s="1">
        <v>45406</v>
      </c>
      <c r="D299" t="s">
        <v>297</v>
      </c>
      <c r="E299" t="s">
        <v>290</v>
      </c>
      <c r="F299" s="3"/>
      <c r="G299" s="3"/>
      <c r="H299" s="3">
        <v>66</v>
      </c>
    </row>
    <row r="300" spans="1:8" x14ac:dyDescent="0.35">
      <c r="A300">
        <v>17178</v>
      </c>
      <c r="B300" t="s">
        <v>29</v>
      </c>
      <c r="C300" s="1">
        <v>45406</v>
      </c>
      <c r="D300" t="s">
        <v>381</v>
      </c>
      <c r="E300" t="s">
        <v>382</v>
      </c>
      <c r="F300" s="3"/>
      <c r="G300" s="3"/>
      <c r="H300" s="3">
        <v>5.67</v>
      </c>
    </row>
    <row r="301" spans="1:8" x14ac:dyDescent="0.35">
      <c r="A301">
        <v>17179</v>
      </c>
      <c r="B301" t="s">
        <v>29</v>
      </c>
      <c r="C301" s="1">
        <v>45406</v>
      </c>
      <c r="D301" t="s">
        <v>296</v>
      </c>
      <c r="E301" t="s">
        <v>295</v>
      </c>
      <c r="F301" s="3"/>
      <c r="G301" s="3"/>
      <c r="H301" s="3">
        <v>402</v>
      </c>
    </row>
    <row r="302" spans="1:8" x14ac:dyDescent="0.35">
      <c r="A302">
        <v>17180</v>
      </c>
      <c r="B302" t="s">
        <v>29</v>
      </c>
      <c r="C302" s="1">
        <v>45406</v>
      </c>
      <c r="D302" t="s">
        <v>57</v>
      </c>
      <c r="E302" t="s">
        <v>148</v>
      </c>
      <c r="F302" s="3"/>
      <c r="G302" s="3"/>
      <c r="H302" s="3">
        <v>55.57</v>
      </c>
    </row>
    <row r="303" spans="1:8" x14ac:dyDescent="0.35">
      <c r="A303">
        <v>17181</v>
      </c>
      <c r="B303" t="s">
        <v>29</v>
      </c>
      <c r="C303" s="1">
        <v>45406</v>
      </c>
      <c r="D303" t="s">
        <v>294</v>
      </c>
      <c r="E303" t="s">
        <v>293</v>
      </c>
      <c r="F303" s="3"/>
      <c r="G303" s="3"/>
      <c r="H303" s="3">
        <v>360</v>
      </c>
    </row>
    <row r="304" spans="1:8" x14ac:dyDescent="0.35">
      <c r="A304">
        <v>17182</v>
      </c>
      <c r="B304" t="s">
        <v>29</v>
      </c>
      <c r="C304" s="1">
        <v>45406</v>
      </c>
      <c r="D304" t="s">
        <v>186</v>
      </c>
      <c r="E304" t="s">
        <v>292</v>
      </c>
      <c r="F304" s="3"/>
      <c r="G304" s="3"/>
      <c r="H304" s="3">
        <v>124.24</v>
      </c>
    </row>
    <row r="305" spans="1:8" x14ac:dyDescent="0.35">
      <c r="A305">
        <v>17183</v>
      </c>
      <c r="B305" t="s">
        <v>29</v>
      </c>
      <c r="C305" s="1">
        <v>45406</v>
      </c>
      <c r="D305" t="s">
        <v>291</v>
      </c>
      <c r="E305" t="s">
        <v>290</v>
      </c>
      <c r="F305" s="3"/>
      <c r="G305" s="3"/>
      <c r="H305" s="3">
        <v>598.79999999999995</v>
      </c>
    </row>
    <row r="306" spans="1:8" x14ac:dyDescent="0.35">
      <c r="A306">
        <v>17184</v>
      </c>
      <c r="B306" t="s">
        <v>29</v>
      </c>
      <c r="C306" s="1">
        <v>45406</v>
      </c>
      <c r="D306" t="s">
        <v>97</v>
      </c>
      <c r="E306" t="s">
        <v>289</v>
      </c>
      <c r="F306" s="3"/>
      <c r="G306" s="3"/>
      <c r="H306" s="3">
        <v>146.28</v>
      </c>
    </row>
    <row r="307" spans="1:8" x14ac:dyDescent="0.35">
      <c r="A307">
        <v>17185</v>
      </c>
      <c r="B307" t="s">
        <v>29</v>
      </c>
      <c r="C307" s="1">
        <v>45406</v>
      </c>
      <c r="D307" t="s">
        <v>288</v>
      </c>
      <c r="E307" t="s">
        <v>287</v>
      </c>
      <c r="F307" s="3"/>
      <c r="G307" s="3"/>
      <c r="H307" s="3">
        <v>3579.6</v>
      </c>
    </row>
    <row r="308" spans="1:8" x14ac:dyDescent="0.35">
      <c r="A308">
        <v>17188</v>
      </c>
      <c r="B308" t="s">
        <v>8</v>
      </c>
      <c r="C308" s="1">
        <v>45406</v>
      </c>
      <c r="D308" t="s">
        <v>90</v>
      </c>
      <c r="E308" t="s">
        <v>148</v>
      </c>
      <c r="F308" s="3">
        <v>49.46</v>
      </c>
      <c r="G308" s="3">
        <v>9.9</v>
      </c>
      <c r="H308" s="3">
        <v>59.36</v>
      </c>
    </row>
    <row r="309" spans="1:8" x14ac:dyDescent="0.35">
      <c r="A309">
        <v>17189</v>
      </c>
      <c r="B309" t="s">
        <v>8</v>
      </c>
      <c r="C309" s="1">
        <v>45406</v>
      </c>
      <c r="D309" t="s">
        <v>80</v>
      </c>
      <c r="E309" t="s">
        <v>79</v>
      </c>
      <c r="F309" s="3">
        <v>115.24</v>
      </c>
      <c r="G309" s="3">
        <v>23.05</v>
      </c>
      <c r="H309" s="3">
        <v>138.29</v>
      </c>
    </row>
    <row r="310" spans="1:8" x14ac:dyDescent="0.35">
      <c r="A310">
        <v>17197</v>
      </c>
      <c r="B310" t="s">
        <v>8</v>
      </c>
      <c r="C310" s="1">
        <v>45406</v>
      </c>
      <c r="D310" t="s">
        <v>47</v>
      </c>
      <c r="E310" t="s">
        <v>39</v>
      </c>
      <c r="F310" s="3">
        <v>1.24</v>
      </c>
      <c r="G310" s="3">
        <v>0.16</v>
      </c>
      <c r="H310" s="3">
        <v>1.4</v>
      </c>
    </row>
    <row r="311" spans="1:8" x14ac:dyDescent="0.35">
      <c r="A311">
        <v>17190</v>
      </c>
      <c r="B311" t="s">
        <v>8</v>
      </c>
      <c r="C311" s="1">
        <v>45407</v>
      </c>
      <c r="D311" t="s">
        <v>219</v>
      </c>
      <c r="E311" t="s">
        <v>281</v>
      </c>
      <c r="F311" s="3">
        <v>5.75</v>
      </c>
      <c r="G311" s="3">
        <v>0.28000000000000003</v>
      </c>
      <c r="H311" s="3">
        <v>6.03</v>
      </c>
    </row>
    <row r="312" spans="1:8" x14ac:dyDescent="0.35">
      <c r="A312">
        <v>17191</v>
      </c>
      <c r="B312" t="s">
        <v>8</v>
      </c>
      <c r="C312" s="1">
        <v>45407</v>
      </c>
      <c r="D312" t="s">
        <v>219</v>
      </c>
      <c r="E312" t="s">
        <v>286</v>
      </c>
      <c r="F312" s="3">
        <v>38.94</v>
      </c>
      <c r="G312" s="3">
        <v>1.95</v>
      </c>
      <c r="H312" s="3">
        <v>40.89</v>
      </c>
    </row>
    <row r="313" spans="1:8" x14ac:dyDescent="0.35">
      <c r="A313">
        <v>17192</v>
      </c>
      <c r="B313" t="s">
        <v>8</v>
      </c>
      <c r="C313" s="1">
        <v>45407</v>
      </c>
      <c r="D313" t="s">
        <v>219</v>
      </c>
      <c r="E313" t="s">
        <v>218</v>
      </c>
      <c r="F313" s="3">
        <v>56.03</v>
      </c>
      <c r="G313" s="3">
        <v>2.8</v>
      </c>
      <c r="H313" s="3">
        <v>58.83</v>
      </c>
    </row>
    <row r="314" spans="1:8" x14ac:dyDescent="0.35">
      <c r="A314">
        <v>17193</v>
      </c>
      <c r="B314" t="s">
        <v>8</v>
      </c>
      <c r="C314" s="1">
        <v>45407</v>
      </c>
      <c r="D314" t="s">
        <v>219</v>
      </c>
      <c r="E314" t="s">
        <v>285</v>
      </c>
      <c r="F314" s="3">
        <v>101.72</v>
      </c>
      <c r="G314" s="3">
        <v>5.09</v>
      </c>
      <c r="H314" s="3">
        <v>106.81</v>
      </c>
    </row>
    <row r="315" spans="1:8" x14ac:dyDescent="0.35">
      <c r="A315">
        <v>17194</v>
      </c>
      <c r="B315" t="s">
        <v>8</v>
      </c>
      <c r="C315" s="1">
        <v>45407</v>
      </c>
      <c r="D315" t="s">
        <v>219</v>
      </c>
      <c r="E315" t="s">
        <v>279</v>
      </c>
      <c r="F315" s="3">
        <v>49.83</v>
      </c>
      <c r="G315" s="3">
        <v>2.4900000000000002</v>
      </c>
      <c r="H315" s="3">
        <v>52.32</v>
      </c>
    </row>
    <row r="316" spans="1:8" x14ac:dyDescent="0.35">
      <c r="A316">
        <v>17195</v>
      </c>
      <c r="B316" t="s">
        <v>8</v>
      </c>
      <c r="C316" s="1">
        <v>45407</v>
      </c>
      <c r="D316" t="s">
        <v>82</v>
      </c>
      <c r="E316" t="s">
        <v>284</v>
      </c>
      <c r="F316" s="3">
        <v>552</v>
      </c>
      <c r="G316" s="3">
        <v>110.4</v>
      </c>
      <c r="H316" s="3">
        <v>662.4</v>
      </c>
    </row>
    <row r="317" spans="1:8" x14ac:dyDescent="0.35">
      <c r="A317">
        <v>17207</v>
      </c>
      <c r="B317" t="s">
        <v>8</v>
      </c>
      <c r="C317" s="1">
        <v>45407</v>
      </c>
      <c r="D317" t="s">
        <v>38</v>
      </c>
      <c r="E317" t="s">
        <v>283</v>
      </c>
      <c r="F317" s="3">
        <v>32.11</v>
      </c>
      <c r="G317" s="3">
        <v>0</v>
      </c>
      <c r="H317" s="3">
        <v>32.11</v>
      </c>
    </row>
    <row r="318" spans="1:8" x14ac:dyDescent="0.35">
      <c r="A318">
        <v>17219</v>
      </c>
      <c r="B318" t="s">
        <v>8</v>
      </c>
      <c r="C318" s="1">
        <v>45407</v>
      </c>
      <c r="D318" t="s">
        <v>383</v>
      </c>
      <c r="E318" t="s">
        <v>282</v>
      </c>
      <c r="F318" s="3">
        <v>1.54</v>
      </c>
      <c r="G318" s="3">
        <v>0.31</v>
      </c>
      <c r="H318" s="3">
        <v>1.85</v>
      </c>
    </row>
    <row r="319" spans="1:8" x14ac:dyDescent="0.35">
      <c r="A319">
        <v>17203</v>
      </c>
      <c r="B319" t="s">
        <v>8</v>
      </c>
      <c r="C319" s="1">
        <v>45408</v>
      </c>
      <c r="D319" t="s">
        <v>219</v>
      </c>
      <c r="E319" t="s">
        <v>279</v>
      </c>
      <c r="F319" s="3">
        <v>25.73</v>
      </c>
      <c r="G319" s="3">
        <v>1.29</v>
      </c>
      <c r="H319" s="3">
        <v>27.02</v>
      </c>
    </row>
    <row r="320" spans="1:8" x14ac:dyDescent="0.35">
      <c r="A320">
        <v>17206</v>
      </c>
      <c r="B320" t="s">
        <v>8</v>
      </c>
      <c r="C320" s="1">
        <v>45408</v>
      </c>
      <c r="D320" t="s">
        <v>219</v>
      </c>
      <c r="E320" t="s">
        <v>281</v>
      </c>
      <c r="F320" s="3">
        <v>14.15</v>
      </c>
      <c r="G320" s="3">
        <v>0.71</v>
      </c>
      <c r="H320" s="3">
        <v>14.86</v>
      </c>
    </row>
    <row r="321" spans="1:8" x14ac:dyDescent="0.35">
      <c r="A321">
        <v>17208</v>
      </c>
      <c r="B321" t="s">
        <v>8</v>
      </c>
      <c r="C321" s="1">
        <v>45408</v>
      </c>
      <c r="D321" t="s">
        <v>84</v>
      </c>
      <c r="E321" t="s">
        <v>280</v>
      </c>
      <c r="F321" s="3">
        <v>45</v>
      </c>
      <c r="G321" s="3">
        <v>9</v>
      </c>
      <c r="H321" s="3">
        <v>54</v>
      </c>
    </row>
    <row r="322" spans="1:8" x14ac:dyDescent="0.35">
      <c r="A322">
        <v>17225</v>
      </c>
      <c r="B322" t="s">
        <v>8</v>
      </c>
      <c r="C322" s="1">
        <v>45411</v>
      </c>
      <c r="D322" t="s">
        <v>40</v>
      </c>
      <c r="E322" t="s">
        <v>39</v>
      </c>
      <c r="F322" s="3">
        <v>22.36</v>
      </c>
      <c r="G322" s="3">
        <v>0</v>
      </c>
      <c r="H322" s="3">
        <v>22.36</v>
      </c>
    </row>
    <row r="323" spans="1:8" x14ac:dyDescent="0.35">
      <c r="A323">
        <v>17227</v>
      </c>
      <c r="B323" t="s">
        <v>8</v>
      </c>
      <c r="C323" s="1">
        <v>45411</v>
      </c>
      <c r="D323" t="s">
        <v>219</v>
      </c>
      <c r="E323" t="s">
        <v>279</v>
      </c>
      <c r="F323" s="3">
        <v>4.5999999999999996</v>
      </c>
      <c r="G323" s="3">
        <v>0.23</v>
      </c>
      <c r="H323" s="3">
        <v>4.83</v>
      </c>
    </row>
    <row r="324" spans="1:8" x14ac:dyDescent="0.35">
      <c r="A324">
        <v>17229</v>
      </c>
      <c r="B324" t="s">
        <v>29</v>
      </c>
      <c r="C324" s="1">
        <v>45411</v>
      </c>
      <c r="D324" t="s">
        <v>278</v>
      </c>
      <c r="E324" t="s">
        <v>45</v>
      </c>
      <c r="F324" s="3"/>
      <c r="G324" s="3"/>
      <c r="H324" s="3">
        <v>39.51</v>
      </c>
    </row>
    <row r="325" spans="1:8" x14ac:dyDescent="0.35">
      <c r="A325">
        <v>17226</v>
      </c>
      <c r="B325" t="s">
        <v>8</v>
      </c>
      <c r="C325" s="1">
        <v>45412</v>
      </c>
      <c r="D325" t="s">
        <v>158</v>
      </c>
      <c r="E325" t="s">
        <v>157</v>
      </c>
      <c r="F325" s="3">
        <v>93.61</v>
      </c>
      <c r="G325" s="3">
        <v>18.72</v>
      </c>
      <c r="H325" s="3">
        <v>112.33</v>
      </c>
    </row>
    <row r="326" spans="1:8" x14ac:dyDescent="0.35">
      <c r="F326" s="3"/>
      <c r="G326" s="3"/>
      <c r="H326" s="4">
        <f>SUM(H216:H325)</f>
        <v>170601.99999999991</v>
      </c>
    </row>
    <row r="327" spans="1:8" x14ac:dyDescent="0.35">
      <c r="F327" s="3"/>
      <c r="G327" s="3"/>
      <c r="H327" s="3"/>
    </row>
    <row r="328" spans="1:8" x14ac:dyDescent="0.35">
      <c r="A328" t="s">
        <v>0</v>
      </c>
      <c r="B328" t="s">
        <v>1</v>
      </c>
      <c r="C328" t="s">
        <v>2</v>
      </c>
      <c r="D328" t="s">
        <v>3</v>
      </c>
      <c r="E328" t="s">
        <v>4</v>
      </c>
      <c r="F328" t="s">
        <v>5</v>
      </c>
      <c r="G328" t="s">
        <v>6</v>
      </c>
      <c r="H328" t="s">
        <v>7</v>
      </c>
    </row>
    <row r="329" spans="1:8" x14ac:dyDescent="0.35">
      <c r="A329">
        <v>17260</v>
      </c>
      <c r="B329" t="s">
        <v>8</v>
      </c>
      <c r="C329" s="1">
        <v>45413</v>
      </c>
      <c r="D329" t="s">
        <v>47</v>
      </c>
      <c r="E329" t="s">
        <v>46</v>
      </c>
      <c r="F329" s="3">
        <v>1.24</v>
      </c>
      <c r="G329" s="3">
        <v>0.16</v>
      </c>
      <c r="H329" s="3">
        <v>1.4</v>
      </c>
    </row>
    <row r="330" spans="1:8" x14ac:dyDescent="0.35">
      <c r="A330">
        <v>17265</v>
      </c>
      <c r="B330" t="s">
        <v>8</v>
      </c>
      <c r="C330" s="1">
        <v>45413</v>
      </c>
      <c r="D330" t="s">
        <v>169</v>
      </c>
      <c r="E330" t="s">
        <v>214</v>
      </c>
      <c r="F330" s="3">
        <v>18.190000000000001</v>
      </c>
      <c r="G330" s="3">
        <v>0.91</v>
      </c>
      <c r="H330" s="3">
        <v>19.100000000000001</v>
      </c>
    </row>
    <row r="331" spans="1:8" x14ac:dyDescent="0.35">
      <c r="A331">
        <v>17266</v>
      </c>
      <c r="B331" t="s">
        <v>8</v>
      </c>
      <c r="C331" s="1">
        <v>45413</v>
      </c>
      <c r="D331" t="s">
        <v>225</v>
      </c>
      <c r="E331" t="s">
        <v>487</v>
      </c>
      <c r="F331" s="3">
        <v>82.04</v>
      </c>
      <c r="G331" s="3">
        <v>0</v>
      </c>
      <c r="H331" s="3">
        <v>82.04</v>
      </c>
    </row>
    <row r="332" spans="1:8" x14ac:dyDescent="0.35">
      <c r="A332">
        <v>17267</v>
      </c>
      <c r="B332" t="s">
        <v>8</v>
      </c>
      <c r="C332" s="1">
        <v>45413</v>
      </c>
      <c r="D332" t="s">
        <v>225</v>
      </c>
      <c r="E332" t="s">
        <v>226</v>
      </c>
      <c r="F332" s="3">
        <v>141.27000000000001</v>
      </c>
      <c r="G332" s="3">
        <v>0</v>
      </c>
      <c r="H332" s="3">
        <v>141.27000000000001</v>
      </c>
    </row>
    <row r="333" spans="1:8" x14ac:dyDescent="0.35">
      <c r="A333">
        <v>17268</v>
      </c>
      <c r="B333" t="s">
        <v>8</v>
      </c>
      <c r="C333" s="1">
        <v>45413</v>
      </c>
      <c r="D333" t="s">
        <v>216</v>
      </c>
      <c r="E333" t="s">
        <v>486</v>
      </c>
      <c r="F333" s="3">
        <v>335</v>
      </c>
      <c r="G333" s="3">
        <v>0</v>
      </c>
      <c r="H333" s="3">
        <v>335</v>
      </c>
    </row>
    <row r="334" spans="1:8" x14ac:dyDescent="0.35">
      <c r="A334">
        <v>17262</v>
      </c>
      <c r="B334" t="s">
        <v>8</v>
      </c>
      <c r="C334" s="1">
        <v>45414</v>
      </c>
      <c r="D334" t="s">
        <v>47</v>
      </c>
      <c r="E334" t="s">
        <v>46</v>
      </c>
      <c r="F334" s="3">
        <v>0.62</v>
      </c>
      <c r="G334" s="3">
        <v>0.08</v>
      </c>
      <c r="H334" s="3">
        <v>0.7</v>
      </c>
    </row>
    <row r="335" spans="1:8" x14ac:dyDescent="0.35">
      <c r="A335">
        <v>17264</v>
      </c>
      <c r="B335" t="s">
        <v>8</v>
      </c>
      <c r="C335" s="1">
        <v>45415</v>
      </c>
      <c r="D335" t="s">
        <v>47</v>
      </c>
      <c r="E335" t="s">
        <v>46</v>
      </c>
      <c r="F335" s="3">
        <v>0.62</v>
      </c>
      <c r="G335" s="3">
        <v>0.08</v>
      </c>
      <c r="H335" s="3">
        <v>0.7</v>
      </c>
    </row>
    <row r="336" spans="1:8" x14ac:dyDescent="0.35">
      <c r="A336">
        <v>17269</v>
      </c>
      <c r="B336" t="s">
        <v>8</v>
      </c>
      <c r="C336" s="1">
        <v>45419</v>
      </c>
      <c r="D336" t="s">
        <v>161</v>
      </c>
      <c r="E336" t="s">
        <v>160</v>
      </c>
      <c r="F336" s="3">
        <v>14.6</v>
      </c>
      <c r="G336" s="3">
        <v>0.73</v>
      </c>
      <c r="H336" s="3">
        <v>15.33</v>
      </c>
    </row>
    <row r="337" spans="1:8" x14ac:dyDescent="0.35">
      <c r="A337">
        <v>17316</v>
      </c>
      <c r="B337" t="s">
        <v>29</v>
      </c>
      <c r="C337" s="1">
        <v>45420</v>
      </c>
      <c r="D337" t="s">
        <v>77</v>
      </c>
      <c r="E337" t="s">
        <v>485</v>
      </c>
      <c r="F337" s="3"/>
      <c r="G337" s="3"/>
      <c r="H337" s="3">
        <v>168.22</v>
      </c>
    </row>
    <row r="338" spans="1:8" x14ac:dyDescent="0.35">
      <c r="A338">
        <v>17317</v>
      </c>
      <c r="B338" t="s">
        <v>29</v>
      </c>
      <c r="C338" s="1">
        <v>45420</v>
      </c>
      <c r="D338" t="s">
        <v>152</v>
      </c>
      <c r="E338" t="s">
        <v>210</v>
      </c>
      <c r="F338" s="3"/>
      <c r="G338" s="3"/>
      <c r="H338" s="3">
        <v>3529.8</v>
      </c>
    </row>
    <row r="339" spans="1:8" x14ac:dyDescent="0.35">
      <c r="A339">
        <v>17318</v>
      </c>
      <c r="B339" t="s">
        <v>29</v>
      </c>
      <c r="C339" s="1">
        <v>45420</v>
      </c>
      <c r="D339" t="s">
        <v>484</v>
      </c>
      <c r="E339" t="s">
        <v>483</v>
      </c>
      <c r="F339" s="3"/>
      <c r="G339" s="3"/>
      <c r="H339" s="3">
        <v>192</v>
      </c>
    </row>
    <row r="340" spans="1:8" x14ac:dyDescent="0.35">
      <c r="A340">
        <v>17319</v>
      </c>
      <c r="B340" t="s">
        <v>29</v>
      </c>
      <c r="C340" s="1">
        <v>45420</v>
      </c>
      <c r="D340" t="s">
        <v>72</v>
      </c>
      <c r="E340" t="s">
        <v>71</v>
      </c>
      <c r="F340" s="3"/>
      <c r="G340" s="3"/>
      <c r="H340" s="3">
        <v>1808.59</v>
      </c>
    </row>
    <row r="341" spans="1:8" x14ac:dyDescent="0.35">
      <c r="A341">
        <v>17320</v>
      </c>
      <c r="B341" t="s">
        <v>29</v>
      </c>
      <c r="C341" s="1">
        <v>45420</v>
      </c>
      <c r="D341" t="s">
        <v>482</v>
      </c>
      <c r="E341" t="s">
        <v>481</v>
      </c>
      <c r="F341" s="3"/>
      <c r="G341" s="3"/>
      <c r="H341" s="3">
        <v>29944</v>
      </c>
    </row>
    <row r="342" spans="1:8" x14ac:dyDescent="0.35">
      <c r="A342">
        <v>17321</v>
      </c>
      <c r="B342" t="s">
        <v>29</v>
      </c>
      <c r="C342" s="1">
        <v>45420</v>
      </c>
      <c r="D342" t="s">
        <v>480</v>
      </c>
      <c r="E342" t="s">
        <v>479</v>
      </c>
      <c r="F342" s="3"/>
      <c r="G342" s="3"/>
      <c r="H342" s="3">
        <v>70</v>
      </c>
    </row>
    <row r="343" spans="1:8" x14ac:dyDescent="0.35">
      <c r="A343">
        <v>17322</v>
      </c>
      <c r="B343" t="s">
        <v>29</v>
      </c>
      <c r="C343" s="1">
        <v>45420</v>
      </c>
      <c r="D343" t="s">
        <v>74</v>
      </c>
      <c r="E343" t="s">
        <v>478</v>
      </c>
      <c r="F343" s="3"/>
      <c r="G343" s="3"/>
      <c r="H343" s="3">
        <v>42922</v>
      </c>
    </row>
    <row r="344" spans="1:8" x14ac:dyDescent="0.35">
      <c r="A344">
        <v>17323</v>
      </c>
      <c r="B344" t="s">
        <v>29</v>
      </c>
      <c r="C344" s="1">
        <v>45420</v>
      </c>
      <c r="D344" t="s">
        <v>477</v>
      </c>
      <c r="E344" t="s">
        <v>476</v>
      </c>
      <c r="F344" s="3"/>
      <c r="G344" s="3"/>
      <c r="H344" s="3">
        <v>20000</v>
      </c>
    </row>
    <row r="345" spans="1:8" x14ac:dyDescent="0.35">
      <c r="A345">
        <v>17324</v>
      </c>
      <c r="B345" t="s">
        <v>29</v>
      </c>
      <c r="C345" s="1">
        <v>45420</v>
      </c>
      <c r="D345" t="s">
        <v>357</v>
      </c>
      <c r="E345" t="s">
        <v>475</v>
      </c>
      <c r="F345" s="3"/>
      <c r="G345" s="3"/>
      <c r="H345" s="3">
        <v>35.880000000000003</v>
      </c>
    </row>
    <row r="346" spans="1:8" x14ac:dyDescent="0.35">
      <c r="A346">
        <v>17325</v>
      </c>
      <c r="B346" t="s">
        <v>29</v>
      </c>
      <c r="C346" s="1">
        <v>45420</v>
      </c>
      <c r="D346" t="s">
        <v>474</v>
      </c>
      <c r="E346" t="s">
        <v>473</v>
      </c>
      <c r="F346" s="3"/>
      <c r="G346" s="3"/>
      <c r="H346" s="3">
        <v>250</v>
      </c>
    </row>
    <row r="347" spans="1:8" x14ac:dyDescent="0.35">
      <c r="A347">
        <v>17326</v>
      </c>
      <c r="B347" t="s">
        <v>29</v>
      </c>
      <c r="C347" s="1">
        <v>45420</v>
      </c>
      <c r="D347" t="s">
        <v>203</v>
      </c>
      <c r="E347" t="s">
        <v>202</v>
      </c>
      <c r="F347" s="3"/>
      <c r="G347" s="3"/>
      <c r="H347" s="3">
        <v>55.24</v>
      </c>
    </row>
    <row r="348" spans="1:8" x14ac:dyDescent="0.35">
      <c r="A348">
        <v>17327</v>
      </c>
      <c r="B348" t="s">
        <v>29</v>
      </c>
      <c r="C348" s="1">
        <v>45420</v>
      </c>
      <c r="D348" t="s">
        <v>64</v>
      </c>
      <c r="E348" t="s">
        <v>472</v>
      </c>
      <c r="F348" s="3"/>
      <c r="G348" s="3"/>
      <c r="H348" s="3">
        <v>8093.76</v>
      </c>
    </row>
    <row r="349" spans="1:8" x14ac:dyDescent="0.35">
      <c r="A349">
        <v>17328</v>
      </c>
      <c r="B349" t="s">
        <v>29</v>
      </c>
      <c r="C349" s="1">
        <v>45420</v>
      </c>
      <c r="D349" t="s">
        <v>66</v>
      </c>
      <c r="E349" t="s">
        <v>471</v>
      </c>
      <c r="F349" s="3"/>
      <c r="G349" s="3"/>
      <c r="H349" s="3">
        <v>30.89</v>
      </c>
    </row>
    <row r="350" spans="1:8" x14ac:dyDescent="0.35">
      <c r="A350">
        <v>17329</v>
      </c>
      <c r="B350" t="s">
        <v>29</v>
      </c>
      <c r="C350" s="1">
        <v>45420</v>
      </c>
      <c r="D350" t="s">
        <v>303</v>
      </c>
      <c r="E350" t="s">
        <v>470</v>
      </c>
      <c r="F350" s="3"/>
      <c r="G350" s="3"/>
      <c r="H350" s="3">
        <v>301.5</v>
      </c>
    </row>
    <row r="351" spans="1:8" x14ac:dyDescent="0.35">
      <c r="A351">
        <v>17330</v>
      </c>
      <c r="B351" t="s">
        <v>29</v>
      </c>
      <c r="C351" s="1">
        <v>45420</v>
      </c>
      <c r="D351" t="s">
        <v>198</v>
      </c>
      <c r="E351" t="s">
        <v>197</v>
      </c>
      <c r="F351" s="3"/>
      <c r="G351" s="3"/>
      <c r="H351" s="3">
        <v>197</v>
      </c>
    </row>
    <row r="352" spans="1:8" x14ac:dyDescent="0.35">
      <c r="A352">
        <v>17331</v>
      </c>
      <c r="B352" t="s">
        <v>29</v>
      </c>
      <c r="C352" s="1">
        <v>45420</v>
      </c>
      <c r="D352" t="s">
        <v>123</v>
      </c>
      <c r="E352" t="s">
        <v>469</v>
      </c>
      <c r="F352" s="3"/>
      <c r="G352" s="3"/>
      <c r="H352" s="3">
        <v>12</v>
      </c>
    </row>
    <row r="353" spans="1:8" x14ac:dyDescent="0.35">
      <c r="A353">
        <v>17332</v>
      </c>
      <c r="B353" t="s">
        <v>29</v>
      </c>
      <c r="C353" s="1">
        <v>45420</v>
      </c>
      <c r="D353" t="s">
        <v>468</v>
      </c>
      <c r="E353" t="s">
        <v>467</v>
      </c>
      <c r="F353" s="3"/>
      <c r="G353" s="3"/>
      <c r="H353" s="3">
        <v>52.04</v>
      </c>
    </row>
    <row r="354" spans="1:8" x14ac:dyDescent="0.35">
      <c r="A354">
        <v>17333</v>
      </c>
      <c r="B354" t="s">
        <v>29</v>
      </c>
      <c r="C354" s="1">
        <v>45420</v>
      </c>
      <c r="D354" t="s">
        <v>60</v>
      </c>
      <c r="E354" t="s">
        <v>466</v>
      </c>
      <c r="F354" s="3"/>
      <c r="G354" s="3"/>
      <c r="H354" s="3">
        <v>12.04</v>
      </c>
    </row>
    <row r="355" spans="1:8" x14ac:dyDescent="0.35">
      <c r="A355">
        <v>17334</v>
      </c>
      <c r="B355" t="s">
        <v>29</v>
      </c>
      <c r="C355" s="1">
        <v>45420</v>
      </c>
      <c r="D355" t="s">
        <v>465</v>
      </c>
      <c r="E355" t="s">
        <v>150</v>
      </c>
      <c r="F355" s="3"/>
      <c r="G355" s="3"/>
      <c r="H355" s="3">
        <v>996</v>
      </c>
    </row>
    <row r="356" spans="1:8" x14ac:dyDescent="0.35">
      <c r="A356">
        <v>17335</v>
      </c>
      <c r="B356" t="s">
        <v>29</v>
      </c>
      <c r="C356" s="1">
        <v>45420</v>
      </c>
      <c r="D356" t="s">
        <v>187</v>
      </c>
      <c r="E356" t="s">
        <v>464</v>
      </c>
      <c r="F356" s="3"/>
      <c r="G356" s="3"/>
      <c r="H356" s="3">
        <v>468</v>
      </c>
    </row>
    <row r="357" spans="1:8" x14ac:dyDescent="0.35">
      <c r="A357">
        <v>17336</v>
      </c>
      <c r="B357" t="s">
        <v>29</v>
      </c>
      <c r="C357" s="1">
        <v>45420</v>
      </c>
      <c r="D357" t="s">
        <v>118</v>
      </c>
      <c r="E357" t="s">
        <v>463</v>
      </c>
      <c r="F357" s="3"/>
      <c r="G357" s="3"/>
      <c r="H357" s="3">
        <v>960</v>
      </c>
    </row>
    <row r="358" spans="1:8" x14ac:dyDescent="0.35">
      <c r="A358">
        <v>17337</v>
      </c>
      <c r="B358" t="s">
        <v>29</v>
      </c>
      <c r="C358" s="1">
        <v>45420</v>
      </c>
      <c r="D358" t="s">
        <v>51</v>
      </c>
      <c r="E358" t="s">
        <v>462</v>
      </c>
      <c r="F358" s="3"/>
      <c r="G358" s="3"/>
      <c r="H358" s="3">
        <v>273.23</v>
      </c>
    </row>
    <row r="359" spans="1:8" x14ac:dyDescent="0.35">
      <c r="A359">
        <v>17338</v>
      </c>
      <c r="B359" t="s">
        <v>29</v>
      </c>
      <c r="C359" s="1">
        <v>45420</v>
      </c>
      <c r="D359" t="s">
        <v>53</v>
      </c>
      <c r="E359" t="s">
        <v>52</v>
      </c>
      <c r="F359" s="3"/>
      <c r="G359" s="3"/>
      <c r="H359" s="3">
        <v>11813.99</v>
      </c>
    </row>
    <row r="360" spans="1:8" x14ac:dyDescent="0.35">
      <c r="A360">
        <v>17339</v>
      </c>
      <c r="B360" t="s">
        <v>29</v>
      </c>
      <c r="C360" s="1">
        <v>45420</v>
      </c>
      <c r="D360" t="s">
        <v>102</v>
      </c>
      <c r="E360" t="s">
        <v>461</v>
      </c>
      <c r="F360" s="3"/>
      <c r="G360" s="3"/>
      <c r="H360" s="3">
        <v>1380</v>
      </c>
    </row>
    <row r="361" spans="1:8" x14ac:dyDescent="0.35">
      <c r="A361">
        <v>17340</v>
      </c>
      <c r="B361" t="s">
        <v>29</v>
      </c>
      <c r="C361" s="1">
        <v>45420</v>
      </c>
      <c r="D361" t="s">
        <v>460</v>
      </c>
      <c r="E361" t="s">
        <v>459</v>
      </c>
      <c r="F361" s="3"/>
      <c r="G361" s="3"/>
      <c r="H361" s="3">
        <v>20</v>
      </c>
    </row>
    <row r="362" spans="1:8" x14ac:dyDescent="0.35">
      <c r="A362">
        <v>17341</v>
      </c>
      <c r="B362" t="s">
        <v>29</v>
      </c>
      <c r="C362" s="1">
        <v>45420</v>
      </c>
      <c r="D362" t="s">
        <v>411</v>
      </c>
      <c r="E362" t="s">
        <v>458</v>
      </c>
      <c r="F362" s="3"/>
      <c r="G362" s="3"/>
      <c r="H362" s="3">
        <v>810</v>
      </c>
    </row>
    <row r="363" spans="1:8" x14ac:dyDescent="0.35">
      <c r="A363">
        <v>17342</v>
      </c>
      <c r="B363" t="s">
        <v>29</v>
      </c>
      <c r="C363" s="1">
        <v>45420</v>
      </c>
      <c r="D363" t="s">
        <v>97</v>
      </c>
      <c r="E363" t="s">
        <v>457</v>
      </c>
      <c r="F363" s="3"/>
      <c r="G363" s="3"/>
      <c r="H363" s="3">
        <v>438.4</v>
      </c>
    </row>
    <row r="364" spans="1:8" x14ac:dyDescent="0.35">
      <c r="A364">
        <v>17343</v>
      </c>
      <c r="B364" t="s">
        <v>29</v>
      </c>
      <c r="C364" s="1">
        <v>45420</v>
      </c>
      <c r="D364" t="s">
        <v>49</v>
      </c>
      <c r="E364" t="s">
        <v>456</v>
      </c>
      <c r="F364" s="3"/>
      <c r="G364" s="3"/>
      <c r="H364" s="3">
        <v>28.44</v>
      </c>
    </row>
    <row r="365" spans="1:8" x14ac:dyDescent="0.35">
      <c r="A365">
        <v>17344</v>
      </c>
      <c r="B365" t="s">
        <v>29</v>
      </c>
      <c r="C365" s="1">
        <v>45420</v>
      </c>
      <c r="D365" t="s">
        <v>288</v>
      </c>
      <c r="E365" t="s">
        <v>455</v>
      </c>
      <c r="F365" s="3"/>
      <c r="G365" s="3"/>
      <c r="H365" s="3">
        <v>900</v>
      </c>
    </row>
    <row r="366" spans="1:8" x14ac:dyDescent="0.35">
      <c r="A366">
        <v>17355</v>
      </c>
      <c r="B366" t="s">
        <v>8</v>
      </c>
      <c r="C366" s="1">
        <v>45420</v>
      </c>
      <c r="D366" t="s">
        <v>454</v>
      </c>
      <c r="E366" t="s">
        <v>453</v>
      </c>
      <c r="F366" s="3">
        <v>238.5</v>
      </c>
      <c r="G366" s="3">
        <v>47.7</v>
      </c>
      <c r="H366" s="3">
        <v>286.2</v>
      </c>
    </row>
    <row r="367" spans="1:8" x14ac:dyDescent="0.35">
      <c r="A367">
        <v>17518</v>
      </c>
      <c r="B367" t="s">
        <v>8</v>
      </c>
      <c r="C367" s="1">
        <v>45420</v>
      </c>
      <c r="D367" t="s">
        <v>17</v>
      </c>
      <c r="E367" t="s">
        <v>452</v>
      </c>
      <c r="F367" s="3">
        <v>1.24</v>
      </c>
      <c r="G367" s="3">
        <v>0.25</v>
      </c>
      <c r="H367" s="3">
        <v>1.49</v>
      </c>
    </row>
    <row r="368" spans="1:8" x14ac:dyDescent="0.35">
      <c r="A368">
        <v>17357</v>
      </c>
      <c r="B368" t="s">
        <v>8</v>
      </c>
      <c r="C368" s="1">
        <v>45421</v>
      </c>
      <c r="D368" t="s">
        <v>47</v>
      </c>
      <c r="E368" t="s">
        <v>39</v>
      </c>
      <c r="F368" s="3">
        <v>1.38</v>
      </c>
      <c r="G368" s="3">
        <v>0.16</v>
      </c>
      <c r="H368" s="3">
        <v>1.54</v>
      </c>
    </row>
    <row r="369" spans="1:8" x14ac:dyDescent="0.35">
      <c r="A369">
        <v>17373</v>
      </c>
      <c r="B369" t="s">
        <v>8</v>
      </c>
      <c r="C369" s="1">
        <v>45421</v>
      </c>
      <c r="D369" t="s">
        <v>219</v>
      </c>
      <c r="E369" t="s">
        <v>437</v>
      </c>
      <c r="F369" s="3">
        <v>40.270000000000003</v>
      </c>
      <c r="G369" s="3">
        <v>2.0099999999999998</v>
      </c>
      <c r="H369" s="3">
        <v>42.28</v>
      </c>
    </row>
    <row r="370" spans="1:8" x14ac:dyDescent="0.35">
      <c r="A370">
        <v>17374</v>
      </c>
      <c r="B370" t="s">
        <v>8</v>
      </c>
      <c r="C370" s="1">
        <v>45421</v>
      </c>
      <c r="D370" t="s">
        <v>161</v>
      </c>
      <c r="E370" t="s">
        <v>177</v>
      </c>
      <c r="F370" s="3">
        <v>437.44</v>
      </c>
      <c r="G370" s="3">
        <v>87.49</v>
      </c>
      <c r="H370" s="3">
        <v>524.92999999999995</v>
      </c>
    </row>
    <row r="371" spans="1:8" x14ac:dyDescent="0.35">
      <c r="A371">
        <v>17379</v>
      </c>
      <c r="B371" t="s">
        <v>8</v>
      </c>
      <c r="C371" s="1">
        <v>45421</v>
      </c>
      <c r="D371" t="s">
        <v>90</v>
      </c>
      <c r="E371" t="s">
        <v>148</v>
      </c>
      <c r="F371" s="3">
        <v>21.54</v>
      </c>
      <c r="G371" s="3">
        <v>4.32</v>
      </c>
      <c r="H371" s="3">
        <v>25.86</v>
      </c>
    </row>
    <row r="372" spans="1:8" x14ac:dyDescent="0.35">
      <c r="A372">
        <v>17483</v>
      </c>
      <c r="B372" t="s">
        <v>29</v>
      </c>
      <c r="C372" s="1">
        <v>45421</v>
      </c>
      <c r="D372" t="s">
        <v>44</v>
      </c>
      <c r="E372" t="s">
        <v>451</v>
      </c>
      <c r="F372" s="3"/>
      <c r="G372" s="3"/>
      <c r="H372" s="3">
        <v>4.2300000000000004</v>
      </c>
    </row>
    <row r="373" spans="1:8" x14ac:dyDescent="0.35">
      <c r="A373">
        <v>17485</v>
      </c>
      <c r="B373" t="s">
        <v>29</v>
      </c>
      <c r="C373" s="1">
        <v>45421</v>
      </c>
      <c r="D373" t="s">
        <v>44</v>
      </c>
      <c r="E373" t="s">
        <v>43</v>
      </c>
      <c r="F373" s="3"/>
      <c r="G373" s="3"/>
      <c r="H373" s="3">
        <v>52.34</v>
      </c>
    </row>
    <row r="374" spans="1:8" x14ac:dyDescent="0.35">
      <c r="A374">
        <v>17520</v>
      </c>
      <c r="B374" t="s">
        <v>8</v>
      </c>
      <c r="C374" s="1">
        <v>45421</v>
      </c>
      <c r="D374" t="s">
        <v>11</v>
      </c>
      <c r="E374" t="s">
        <v>12</v>
      </c>
      <c r="F374" s="3">
        <v>22.44</v>
      </c>
      <c r="G374" s="3">
        <v>2.31</v>
      </c>
      <c r="H374" s="3">
        <v>24.75</v>
      </c>
    </row>
    <row r="375" spans="1:8" x14ac:dyDescent="0.35">
      <c r="A375">
        <v>17359</v>
      </c>
      <c r="B375" t="s">
        <v>8</v>
      </c>
      <c r="C375" s="1">
        <v>45425</v>
      </c>
      <c r="D375" t="s">
        <v>47</v>
      </c>
      <c r="E375" t="s">
        <v>39</v>
      </c>
      <c r="F375" s="3">
        <v>0.69</v>
      </c>
      <c r="G375" s="3">
        <v>0.08</v>
      </c>
      <c r="H375" s="3">
        <v>0.77</v>
      </c>
    </row>
    <row r="376" spans="1:8" x14ac:dyDescent="0.35">
      <c r="A376">
        <v>17375</v>
      </c>
      <c r="B376" t="s">
        <v>8</v>
      </c>
      <c r="C376" s="1">
        <v>45425</v>
      </c>
      <c r="D376" t="s">
        <v>219</v>
      </c>
      <c r="E376" t="s">
        <v>437</v>
      </c>
      <c r="F376" s="3">
        <v>0.37</v>
      </c>
      <c r="G376" s="3">
        <v>0.01</v>
      </c>
      <c r="H376" s="3">
        <v>0.38</v>
      </c>
    </row>
    <row r="377" spans="1:8" x14ac:dyDescent="0.35">
      <c r="A377">
        <v>17376</v>
      </c>
      <c r="B377" t="s">
        <v>8</v>
      </c>
      <c r="C377" s="1">
        <v>45425</v>
      </c>
      <c r="D377" t="s">
        <v>219</v>
      </c>
      <c r="E377" t="s">
        <v>437</v>
      </c>
      <c r="F377" s="3">
        <v>7.52</v>
      </c>
      <c r="G377" s="3">
        <v>0.38</v>
      </c>
      <c r="H377" s="3">
        <v>7.9</v>
      </c>
    </row>
    <row r="378" spans="1:8" x14ac:dyDescent="0.35">
      <c r="A378">
        <v>17365</v>
      </c>
      <c r="B378" t="s">
        <v>29</v>
      </c>
      <c r="C378" s="1">
        <v>45426</v>
      </c>
      <c r="D378" t="s">
        <v>450</v>
      </c>
      <c r="E378" t="s">
        <v>449</v>
      </c>
      <c r="F378" s="3"/>
      <c r="G378" s="3"/>
      <c r="H378" s="3">
        <v>264</v>
      </c>
    </row>
    <row r="379" spans="1:8" x14ac:dyDescent="0.35">
      <c r="A379">
        <v>17366</v>
      </c>
      <c r="B379" t="s">
        <v>29</v>
      </c>
      <c r="C379" s="1">
        <v>45426</v>
      </c>
      <c r="D379" t="s">
        <v>306</v>
      </c>
      <c r="E379" t="s">
        <v>448</v>
      </c>
      <c r="F379" s="3"/>
      <c r="G379" s="3"/>
      <c r="H379" s="3">
        <v>500.32</v>
      </c>
    </row>
    <row r="380" spans="1:8" x14ac:dyDescent="0.35">
      <c r="A380">
        <v>17367</v>
      </c>
      <c r="B380" t="s">
        <v>29</v>
      </c>
      <c r="C380" s="1">
        <v>45426</v>
      </c>
      <c r="D380" t="s">
        <v>352</v>
      </c>
      <c r="E380" t="s">
        <v>351</v>
      </c>
      <c r="F380" s="3"/>
      <c r="G380" s="3"/>
      <c r="H380" s="3">
        <v>27.91</v>
      </c>
    </row>
    <row r="381" spans="1:8" x14ac:dyDescent="0.35">
      <c r="A381">
        <v>17368</v>
      </c>
      <c r="B381" t="s">
        <v>29</v>
      </c>
      <c r="C381" s="1">
        <v>45426</v>
      </c>
      <c r="D381" t="s">
        <v>447</v>
      </c>
      <c r="E381" t="s">
        <v>446</v>
      </c>
      <c r="F381" s="3"/>
      <c r="G381" s="3"/>
      <c r="H381" s="3">
        <v>960</v>
      </c>
    </row>
    <row r="382" spans="1:8" x14ac:dyDescent="0.35">
      <c r="A382">
        <v>17369</v>
      </c>
      <c r="B382" t="s">
        <v>29</v>
      </c>
      <c r="C382" s="1">
        <v>45426</v>
      </c>
      <c r="D382" t="s">
        <v>60</v>
      </c>
      <c r="E382" t="s">
        <v>445</v>
      </c>
      <c r="F382" s="3"/>
      <c r="G382" s="3"/>
      <c r="H382" s="3">
        <v>11.99</v>
      </c>
    </row>
    <row r="383" spans="1:8" x14ac:dyDescent="0.35">
      <c r="A383">
        <v>17370</v>
      </c>
      <c r="B383" t="s">
        <v>29</v>
      </c>
      <c r="C383" s="1">
        <v>45426</v>
      </c>
      <c r="D383" t="s">
        <v>51</v>
      </c>
      <c r="E383" t="s">
        <v>444</v>
      </c>
      <c r="F383" s="3"/>
      <c r="G383" s="3"/>
      <c r="H383" s="3">
        <v>839.77</v>
      </c>
    </row>
    <row r="384" spans="1:8" x14ac:dyDescent="0.35">
      <c r="A384">
        <v>17378</v>
      </c>
      <c r="B384" t="s">
        <v>8</v>
      </c>
      <c r="C384" s="1">
        <v>45426</v>
      </c>
      <c r="D384" t="s">
        <v>443</v>
      </c>
      <c r="E384" t="s">
        <v>442</v>
      </c>
      <c r="F384" s="3">
        <v>1.5</v>
      </c>
      <c r="G384" s="3">
        <v>0</v>
      </c>
      <c r="H384" s="3">
        <v>1.5</v>
      </c>
    </row>
    <row r="385" spans="1:8" x14ac:dyDescent="0.35">
      <c r="A385">
        <v>17521</v>
      </c>
      <c r="B385" t="s">
        <v>8</v>
      </c>
      <c r="C385" s="1">
        <v>45426</v>
      </c>
      <c r="D385" t="s">
        <v>441</v>
      </c>
      <c r="E385" t="s">
        <v>440</v>
      </c>
      <c r="F385" s="3">
        <v>42.2</v>
      </c>
      <c r="G385" s="3">
        <v>0</v>
      </c>
      <c r="H385" s="3">
        <v>42.2</v>
      </c>
    </row>
    <row r="386" spans="1:8" x14ac:dyDescent="0.35">
      <c r="A386">
        <v>17382</v>
      </c>
      <c r="B386" t="s">
        <v>8</v>
      </c>
      <c r="C386" s="1">
        <v>45427</v>
      </c>
      <c r="D386" t="s">
        <v>169</v>
      </c>
      <c r="E386" t="s">
        <v>221</v>
      </c>
      <c r="F386" s="3">
        <v>15</v>
      </c>
      <c r="G386" s="3">
        <v>0.75</v>
      </c>
      <c r="H386" s="3">
        <v>15.75</v>
      </c>
    </row>
    <row r="387" spans="1:8" x14ac:dyDescent="0.35">
      <c r="A387">
        <v>17383</v>
      </c>
      <c r="B387" t="s">
        <v>8</v>
      </c>
      <c r="C387" s="1">
        <v>45427</v>
      </c>
      <c r="D387" t="s">
        <v>169</v>
      </c>
      <c r="E387" t="s">
        <v>281</v>
      </c>
      <c r="F387" s="3">
        <v>35.909999999999997</v>
      </c>
      <c r="G387" s="3">
        <v>1.8</v>
      </c>
      <c r="H387" s="3">
        <v>37.71</v>
      </c>
    </row>
    <row r="388" spans="1:8" x14ac:dyDescent="0.35">
      <c r="A388">
        <v>17384</v>
      </c>
      <c r="B388" t="s">
        <v>8</v>
      </c>
      <c r="C388" s="1">
        <v>45427</v>
      </c>
      <c r="D388" t="s">
        <v>169</v>
      </c>
      <c r="E388" t="s">
        <v>218</v>
      </c>
      <c r="F388" s="3">
        <v>33.32</v>
      </c>
      <c r="G388" s="3">
        <v>1.67</v>
      </c>
      <c r="H388" s="3">
        <v>34.99</v>
      </c>
    </row>
    <row r="389" spans="1:8" x14ac:dyDescent="0.35">
      <c r="A389">
        <v>17385</v>
      </c>
      <c r="B389" t="s">
        <v>8</v>
      </c>
      <c r="C389" s="1">
        <v>45427</v>
      </c>
      <c r="D389" t="s">
        <v>169</v>
      </c>
      <c r="E389" t="s">
        <v>168</v>
      </c>
      <c r="F389" s="3">
        <v>178.48</v>
      </c>
      <c r="G389" s="3">
        <v>8.92</v>
      </c>
      <c r="H389" s="3">
        <v>187.4</v>
      </c>
    </row>
    <row r="390" spans="1:8" x14ac:dyDescent="0.35">
      <c r="A390">
        <v>17386</v>
      </c>
      <c r="B390" t="s">
        <v>8</v>
      </c>
      <c r="C390" s="1">
        <v>45427</v>
      </c>
      <c r="D390" t="s">
        <v>169</v>
      </c>
      <c r="E390" t="s">
        <v>439</v>
      </c>
      <c r="F390" s="3">
        <v>41.68</v>
      </c>
      <c r="G390" s="3">
        <v>2.08</v>
      </c>
      <c r="H390" s="3">
        <v>43.76</v>
      </c>
    </row>
    <row r="391" spans="1:8" x14ac:dyDescent="0.35">
      <c r="A391">
        <v>17387</v>
      </c>
      <c r="B391" t="s">
        <v>8</v>
      </c>
      <c r="C391" s="1">
        <v>45427</v>
      </c>
      <c r="D391" t="s">
        <v>166</v>
      </c>
      <c r="E391" t="s">
        <v>332</v>
      </c>
      <c r="F391" s="3">
        <v>1144.8599999999999</v>
      </c>
      <c r="G391" s="3">
        <v>228.97</v>
      </c>
      <c r="H391" s="3">
        <v>1373.83</v>
      </c>
    </row>
    <row r="392" spans="1:8" x14ac:dyDescent="0.35">
      <c r="A392">
        <v>17388</v>
      </c>
      <c r="B392" t="s">
        <v>8</v>
      </c>
      <c r="C392" s="1">
        <v>45427</v>
      </c>
      <c r="D392" t="s">
        <v>172</v>
      </c>
      <c r="E392" t="s">
        <v>172</v>
      </c>
      <c r="F392" s="3">
        <v>43841.05</v>
      </c>
      <c r="G392" s="3">
        <v>0</v>
      </c>
      <c r="H392" s="3">
        <v>43841.05</v>
      </c>
    </row>
    <row r="393" spans="1:8" x14ac:dyDescent="0.35">
      <c r="A393">
        <v>17418</v>
      </c>
      <c r="B393" t="s">
        <v>8</v>
      </c>
      <c r="C393" s="1">
        <v>45427</v>
      </c>
      <c r="D393" t="s">
        <v>47</v>
      </c>
      <c r="E393" t="s">
        <v>39</v>
      </c>
      <c r="F393" s="3">
        <v>0.69</v>
      </c>
      <c r="G393" s="3">
        <v>0.08</v>
      </c>
      <c r="H393" s="3">
        <v>0.77</v>
      </c>
    </row>
    <row r="394" spans="1:8" x14ac:dyDescent="0.35">
      <c r="A394">
        <v>17545</v>
      </c>
      <c r="B394" t="s">
        <v>8</v>
      </c>
      <c r="C394" s="1">
        <v>45427</v>
      </c>
      <c r="D394" t="s">
        <v>21</v>
      </c>
      <c r="E394" t="s">
        <v>438</v>
      </c>
      <c r="F394" s="3">
        <v>11.2</v>
      </c>
      <c r="G394" s="3">
        <v>0</v>
      </c>
      <c r="H394" s="3">
        <v>11.2</v>
      </c>
    </row>
    <row r="395" spans="1:8" x14ac:dyDescent="0.35">
      <c r="A395">
        <v>17423</v>
      </c>
      <c r="B395" t="s">
        <v>8</v>
      </c>
      <c r="C395" s="1">
        <v>45428</v>
      </c>
      <c r="D395" t="s">
        <v>170</v>
      </c>
      <c r="E395" t="s">
        <v>170</v>
      </c>
      <c r="F395" s="3">
        <v>28</v>
      </c>
      <c r="G395" s="3">
        <v>5.6</v>
      </c>
      <c r="H395" s="3">
        <v>33.6</v>
      </c>
    </row>
    <row r="396" spans="1:8" x14ac:dyDescent="0.35">
      <c r="A396">
        <v>17424</v>
      </c>
      <c r="B396" t="s">
        <v>8</v>
      </c>
      <c r="C396" s="1">
        <v>45428</v>
      </c>
      <c r="D396" t="s">
        <v>169</v>
      </c>
      <c r="E396" t="s">
        <v>437</v>
      </c>
      <c r="F396" s="3">
        <v>19.12</v>
      </c>
      <c r="G396" s="3">
        <v>0.96</v>
      </c>
      <c r="H396" s="3">
        <v>20.079999999999998</v>
      </c>
    </row>
    <row r="397" spans="1:8" x14ac:dyDescent="0.35">
      <c r="A397">
        <v>17425</v>
      </c>
      <c r="B397" t="s">
        <v>8</v>
      </c>
      <c r="C397" s="1">
        <v>45428</v>
      </c>
      <c r="D397" t="s">
        <v>169</v>
      </c>
      <c r="E397" t="s">
        <v>279</v>
      </c>
      <c r="F397" s="3">
        <v>29.4</v>
      </c>
      <c r="G397" s="3">
        <v>1.47</v>
      </c>
      <c r="H397" s="3">
        <v>30.87</v>
      </c>
    </row>
    <row r="398" spans="1:8" x14ac:dyDescent="0.35">
      <c r="A398">
        <v>17426</v>
      </c>
      <c r="B398" t="s">
        <v>8</v>
      </c>
      <c r="C398" s="1">
        <v>45428</v>
      </c>
      <c r="D398" t="s">
        <v>169</v>
      </c>
      <c r="E398" t="s">
        <v>436</v>
      </c>
      <c r="F398" s="3">
        <v>36.72</v>
      </c>
      <c r="G398" s="3">
        <v>1.84</v>
      </c>
      <c r="H398" s="3">
        <v>38.56</v>
      </c>
    </row>
    <row r="399" spans="1:8" x14ac:dyDescent="0.35">
      <c r="A399">
        <v>17427</v>
      </c>
      <c r="B399" t="s">
        <v>8</v>
      </c>
      <c r="C399" s="1">
        <v>45428</v>
      </c>
      <c r="D399" t="s">
        <v>169</v>
      </c>
      <c r="E399" t="s">
        <v>435</v>
      </c>
      <c r="F399" s="3">
        <v>208.18</v>
      </c>
      <c r="G399" s="3">
        <v>10.41</v>
      </c>
      <c r="H399" s="3">
        <v>218.59</v>
      </c>
    </row>
    <row r="400" spans="1:8" x14ac:dyDescent="0.35">
      <c r="A400">
        <v>17522</v>
      </c>
      <c r="B400" t="s">
        <v>8</v>
      </c>
      <c r="C400" s="1">
        <v>45428</v>
      </c>
      <c r="D400" t="s">
        <v>11</v>
      </c>
      <c r="E400" t="s">
        <v>434</v>
      </c>
      <c r="F400" s="3">
        <v>15.73</v>
      </c>
      <c r="G400" s="3">
        <v>0.67</v>
      </c>
      <c r="H400" s="3">
        <v>16.399999999999999</v>
      </c>
    </row>
    <row r="401" spans="1:8" x14ac:dyDescent="0.35">
      <c r="A401">
        <v>17420</v>
      </c>
      <c r="B401" t="s">
        <v>8</v>
      </c>
      <c r="C401" s="1">
        <v>45433</v>
      </c>
      <c r="D401" t="s">
        <v>47</v>
      </c>
      <c r="E401" t="s">
        <v>39</v>
      </c>
      <c r="F401" s="3">
        <v>0.69</v>
      </c>
      <c r="G401" s="3">
        <v>0.08</v>
      </c>
      <c r="H401" s="3">
        <v>0.77</v>
      </c>
    </row>
    <row r="402" spans="1:8" x14ac:dyDescent="0.35">
      <c r="A402">
        <v>17421</v>
      </c>
      <c r="B402" t="s">
        <v>8</v>
      </c>
      <c r="C402" s="1">
        <v>45433</v>
      </c>
      <c r="D402" t="s">
        <v>84</v>
      </c>
      <c r="E402" t="s">
        <v>159</v>
      </c>
      <c r="F402" s="3">
        <v>868.24</v>
      </c>
      <c r="G402" s="3">
        <v>0</v>
      </c>
      <c r="H402" s="3">
        <v>868.24</v>
      </c>
    </row>
    <row r="403" spans="1:8" x14ac:dyDescent="0.35">
      <c r="A403">
        <v>17543</v>
      </c>
      <c r="B403" t="s">
        <v>29</v>
      </c>
      <c r="C403" s="1">
        <v>45433</v>
      </c>
      <c r="D403" t="s">
        <v>433</v>
      </c>
      <c r="E403" t="s">
        <v>432</v>
      </c>
      <c r="F403" s="3"/>
      <c r="G403" s="3"/>
      <c r="H403" s="3">
        <v>601.51</v>
      </c>
    </row>
    <row r="404" spans="1:8" x14ac:dyDescent="0.35">
      <c r="A404">
        <v>17422</v>
      </c>
      <c r="B404" t="s">
        <v>8</v>
      </c>
      <c r="C404" s="1">
        <v>45434</v>
      </c>
      <c r="D404" t="s">
        <v>84</v>
      </c>
      <c r="E404" t="s">
        <v>431</v>
      </c>
      <c r="F404" s="3">
        <v>3325.8</v>
      </c>
      <c r="G404" s="3">
        <v>665.16</v>
      </c>
      <c r="H404" s="3">
        <v>3990.96</v>
      </c>
    </row>
    <row r="405" spans="1:8" x14ac:dyDescent="0.35">
      <c r="A405">
        <v>17436</v>
      </c>
      <c r="B405" t="s">
        <v>29</v>
      </c>
      <c r="C405" s="1">
        <v>45434</v>
      </c>
      <c r="D405" t="s">
        <v>430</v>
      </c>
      <c r="E405" t="s">
        <v>429</v>
      </c>
      <c r="F405" s="3"/>
      <c r="G405" s="3"/>
      <c r="H405" s="3">
        <v>1440</v>
      </c>
    </row>
    <row r="406" spans="1:8" x14ac:dyDescent="0.35">
      <c r="A406">
        <v>17437</v>
      </c>
      <c r="B406" t="s">
        <v>29</v>
      </c>
      <c r="C406" s="1">
        <v>45434</v>
      </c>
      <c r="D406" t="s">
        <v>154</v>
      </c>
      <c r="E406" t="s">
        <v>428</v>
      </c>
      <c r="F406" s="3"/>
      <c r="G406" s="3"/>
      <c r="H406" s="3">
        <v>48</v>
      </c>
    </row>
    <row r="407" spans="1:8" x14ac:dyDescent="0.35">
      <c r="A407">
        <v>17438</v>
      </c>
      <c r="B407" t="s">
        <v>29</v>
      </c>
      <c r="C407" s="1">
        <v>45434</v>
      </c>
      <c r="D407" t="s">
        <v>427</v>
      </c>
      <c r="E407" t="s">
        <v>426</v>
      </c>
      <c r="F407" s="3"/>
      <c r="G407" s="3"/>
      <c r="H407" s="3">
        <v>954</v>
      </c>
    </row>
    <row r="408" spans="1:8" x14ac:dyDescent="0.35">
      <c r="A408">
        <v>17439</v>
      </c>
      <c r="B408" t="s">
        <v>29</v>
      </c>
      <c r="C408" s="1">
        <v>45434</v>
      </c>
      <c r="D408" t="s">
        <v>425</v>
      </c>
      <c r="E408" t="s">
        <v>424</v>
      </c>
      <c r="F408" s="3"/>
      <c r="G408" s="3"/>
      <c r="H408" s="3">
        <v>477.5</v>
      </c>
    </row>
    <row r="409" spans="1:8" x14ac:dyDescent="0.35">
      <c r="A409">
        <v>17440</v>
      </c>
      <c r="B409" t="s">
        <v>29</v>
      </c>
      <c r="C409" s="1">
        <v>45434</v>
      </c>
      <c r="D409" t="s">
        <v>149</v>
      </c>
      <c r="E409" t="s">
        <v>148</v>
      </c>
      <c r="F409" s="3"/>
      <c r="G409" s="3"/>
      <c r="H409" s="3">
        <v>502.43</v>
      </c>
    </row>
    <row r="410" spans="1:8" x14ac:dyDescent="0.35">
      <c r="A410">
        <v>17441</v>
      </c>
      <c r="B410" t="s">
        <v>29</v>
      </c>
      <c r="C410" s="1">
        <v>45434</v>
      </c>
      <c r="D410" t="s">
        <v>72</v>
      </c>
      <c r="E410" t="s">
        <v>71</v>
      </c>
      <c r="F410" s="3"/>
      <c r="G410" s="3"/>
      <c r="H410" s="3">
        <v>602.87</v>
      </c>
    </row>
    <row r="411" spans="1:8" x14ac:dyDescent="0.35">
      <c r="A411">
        <v>17442</v>
      </c>
      <c r="B411" t="s">
        <v>29</v>
      </c>
      <c r="C411" s="1">
        <v>45434</v>
      </c>
      <c r="D411" t="s">
        <v>423</v>
      </c>
      <c r="E411" t="s">
        <v>422</v>
      </c>
      <c r="F411" s="3"/>
      <c r="G411" s="3"/>
      <c r="H411" s="3">
        <v>1170</v>
      </c>
    </row>
    <row r="412" spans="1:8" x14ac:dyDescent="0.35">
      <c r="A412">
        <v>17443</v>
      </c>
      <c r="B412" t="s">
        <v>29</v>
      </c>
      <c r="C412" s="1">
        <v>45434</v>
      </c>
      <c r="D412" t="s">
        <v>134</v>
      </c>
      <c r="E412" t="s">
        <v>307</v>
      </c>
      <c r="F412" s="3"/>
      <c r="G412" s="3"/>
      <c r="H412" s="3">
        <v>12678</v>
      </c>
    </row>
    <row r="413" spans="1:8" x14ac:dyDescent="0.35">
      <c r="A413">
        <v>17444</v>
      </c>
      <c r="B413" t="s">
        <v>29</v>
      </c>
      <c r="C413" s="1">
        <v>45434</v>
      </c>
      <c r="D413" t="s">
        <v>421</v>
      </c>
      <c r="E413" t="s">
        <v>420</v>
      </c>
      <c r="F413" s="3"/>
      <c r="G413" s="3"/>
      <c r="H413" s="3">
        <v>99.8</v>
      </c>
    </row>
    <row r="414" spans="1:8" x14ac:dyDescent="0.35">
      <c r="A414">
        <v>17445</v>
      </c>
      <c r="B414" t="s">
        <v>29</v>
      </c>
      <c r="C414" s="1">
        <v>45434</v>
      </c>
      <c r="D414" t="s">
        <v>419</v>
      </c>
      <c r="E414" t="s">
        <v>418</v>
      </c>
      <c r="F414" s="3"/>
      <c r="G414" s="3"/>
      <c r="H414" s="3">
        <v>50</v>
      </c>
    </row>
    <row r="415" spans="1:8" x14ac:dyDescent="0.35">
      <c r="A415">
        <v>17446</v>
      </c>
      <c r="B415" t="s">
        <v>29</v>
      </c>
      <c r="C415" s="1">
        <v>45434</v>
      </c>
      <c r="D415" t="s">
        <v>138</v>
      </c>
      <c r="E415" t="s">
        <v>137</v>
      </c>
      <c r="F415" s="3"/>
      <c r="G415" s="3"/>
      <c r="H415" s="3">
        <v>13913.88</v>
      </c>
    </row>
    <row r="416" spans="1:8" x14ac:dyDescent="0.35">
      <c r="A416">
        <v>17447</v>
      </c>
      <c r="B416" t="s">
        <v>29</v>
      </c>
      <c r="C416" s="1">
        <v>45434</v>
      </c>
      <c r="D416" t="s">
        <v>417</v>
      </c>
      <c r="E416" t="s">
        <v>416</v>
      </c>
      <c r="F416" s="3"/>
      <c r="G416" s="3"/>
      <c r="H416" s="3">
        <v>73.599999999999994</v>
      </c>
    </row>
    <row r="417" spans="1:8" x14ac:dyDescent="0.35">
      <c r="A417">
        <v>17448</v>
      </c>
      <c r="B417" t="s">
        <v>29</v>
      </c>
      <c r="C417" s="1">
        <v>45434</v>
      </c>
      <c r="D417" t="s">
        <v>60</v>
      </c>
      <c r="E417" t="s">
        <v>415</v>
      </c>
      <c r="F417" s="3"/>
      <c r="G417" s="3"/>
      <c r="H417" s="3">
        <v>39.979999999999997</v>
      </c>
    </row>
    <row r="418" spans="1:8" x14ac:dyDescent="0.35">
      <c r="A418">
        <v>17449</v>
      </c>
      <c r="B418" t="s">
        <v>29</v>
      </c>
      <c r="C418" s="1">
        <v>45434</v>
      </c>
      <c r="D418" t="s">
        <v>57</v>
      </c>
      <c r="E418" t="s">
        <v>414</v>
      </c>
      <c r="F418" s="3"/>
      <c r="G418" s="3"/>
      <c r="H418" s="3">
        <v>414</v>
      </c>
    </row>
    <row r="419" spans="1:8" x14ac:dyDescent="0.35">
      <c r="A419">
        <v>17450</v>
      </c>
      <c r="B419" t="s">
        <v>29</v>
      </c>
      <c r="C419" s="1">
        <v>45434</v>
      </c>
      <c r="D419" t="s">
        <v>51</v>
      </c>
      <c r="E419" t="s">
        <v>413</v>
      </c>
      <c r="F419" s="3"/>
      <c r="G419" s="3"/>
      <c r="H419" s="3">
        <v>295.01</v>
      </c>
    </row>
    <row r="420" spans="1:8" x14ac:dyDescent="0.35">
      <c r="A420">
        <v>17451</v>
      </c>
      <c r="B420" t="s">
        <v>29</v>
      </c>
      <c r="C420" s="1">
        <v>45434</v>
      </c>
      <c r="D420" t="s">
        <v>181</v>
      </c>
      <c r="E420" t="s">
        <v>412</v>
      </c>
      <c r="F420" s="3"/>
      <c r="G420" s="3"/>
      <c r="H420" s="3">
        <v>667.78</v>
      </c>
    </row>
    <row r="421" spans="1:8" x14ac:dyDescent="0.35">
      <c r="A421">
        <v>17452</v>
      </c>
      <c r="B421" t="s">
        <v>29</v>
      </c>
      <c r="C421" s="1">
        <v>45434</v>
      </c>
      <c r="D421" t="s">
        <v>411</v>
      </c>
      <c r="E421" t="s">
        <v>410</v>
      </c>
      <c r="F421" s="3"/>
      <c r="G421" s="3"/>
      <c r="H421" s="3">
        <v>874</v>
      </c>
    </row>
    <row r="422" spans="1:8" x14ac:dyDescent="0.35">
      <c r="A422">
        <v>17453</v>
      </c>
      <c r="B422" t="s">
        <v>29</v>
      </c>
      <c r="C422" s="1">
        <v>45434</v>
      </c>
      <c r="D422" t="s">
        <v>94</v>
      </c>
      <c r="E422" t="s">
        <v>93</v>
      </c>
      <c r="F422" s="3"/>
      <c r="G422" s="3"/>
      <c r="H422" s="3">
        <v>14</v>
      </c>
    </row>
    <row r="423" spans="1:8" x14ac:dyDescent="0.35">
      <c r="A423">
        <v>17454</v>
      </c>
      <c r="B423" t="s">
        <v>29</v>
      </c>
      <c r="C423" s="1">
        <v>45434</v>
      </c>
      <c r="D423" t="s">
        <v>92</v>
      </c>
      <c r="E423" t="s">
        <v>409</v>
      </c>
      <c r="F423" s="3"/>
      <c r="G423" s="3"/>
      <c r="H423" s="3">
        <v>335</v>
      </c>
    </row>
    <row r="424" spans="1:8" x14ac:dyDescent="0.35">
      <c r="A424">
        <v>17462</v>
      </c>
      <c r="B424" t="s">
        <v>8</v>
      </c>
      <c r="C424" s="1">
        <v>45434</v>
      </c>
      <c r="D424" t="s">
        <v>47</v>
      </c>
      <c r="E424" t="s">
        <v>46</v>
      </c>
      <c r="F424" s="3">
        <v>0.69</v>
      </c>
      <c r="G424" s="3">
        <v>0.08</v>
      </c>
      <c r="H424" s="3">
        <v>0.77</v>
      </c>
    </row>
    <row r="425" spans="1:8" x14ac:dyDescent="0.35">
      <c r="A425">
        <v>17523</v>
      </c>
      <c r="B425" t="s">
        <v>8</v>
      </c>
      <c r="C425" s="1">
        <v>45435</v>
      </c>
      <c r="D425" t="s">
        <v>25</v>
      </c>
      <c r="E425" t="s">
        <v>408</v>
      </c>
      <c r="F425" s="3">
        <v>17.399999999999999</v>
      </c>
      <c r="G425" s="3">
        <v>3.48</v>
      </c>
      <c r="H425" s="3">
        <v>20.88</v>
      </c>
    </row>
    <row r="426" spans="1:8" x14ac:dyDescent="0.35">
      <c r="A426">
        <v>17464</v>
      </c>
      <c r="B426" t="s">
        <v>8</v>
      </c>
      <c r="C426" s="1">
        <v>45436</v>
      </c>
      <c r="D426" t="s">
        <v>47</v>
      </c>
      <c r="E426" t="s">
        <v>46</v>
      </c>
      <c r="F426" s="3">
        <v>0.93</v>
      </c>
      <c r="G426" s="3">
        <v>0.11</v>
      </c>
      <c r="H426" s="3">
        <v>1.04</v>
      </c>
    </row>
    <row r="427" spans="1:8" x14ac:dyDescent="0.35">
      <c r="A427">
        <v>17465</v>
      </c>
      <c r="B427" t="s">
        <v>8</v>
      </c>
      <c r="C427" s="1">
        <v>45436</v>
      </c>
      <c r="D427" t="s">
        <v>84</v>
      </c>
      <c r="E427" t="s">
        <v>407</v>
      </c>
      <c r="F427" s="3">
        <v>238.67</v>
      </c>
      <c r="G427" s="3">
        <v>0</v>
      </c>
      <c r="H427" s="3">
        <v>238.67</v>
      </c>
    </row>
    <row r="428" spans="1:8" x14ac:dyDescent="0.35">
      <c r="A428">
        <v>17466</v>
      </c>
      <c r="B428" t="s">
        <v>8</v>
      </c>
      <c r="C428" s="1">
        <v>45436</v>
      </c>
      <c r="D428" t="s">
        <v>80</v>
      </c>
      <c r="E428" t="s">
        <v>79</v>
      </c>
      <c r="F428" s="3">
        <v>115.24</v>
      </c>
      <c r="G428" s="3">
        <v>23.05</v>
      </c>
      <c r="H428" s="3">
        <v>138.29</v>
      </c>
    </row>
    <row r="429" spans="1:8" x14ac:dyDescent="0.35">
      <c r="A429">
        <v>17544</v>
      </c>
      <c r="B429" t="s">
        <v>8</v>
      </c>
      <c r="C429" s="1">
        <v>45436</v>
      </c>
      <c r="D429" t="s">
        <v>329</v>
      </c>
      <c r="E429" t="s">
        <v>328</v>
      </c>
      <c r="F429" s="3">
        <v>567.23</v>
      </c>
      <c r="G429" s="3">
        <v>113.44</v>
      </c>
      <c r="H429" s="3">
        <v>680.67</v>
      </c>
    </row>
    <row r="430" spans="1:8" x14ac:dyDescent="0.35">
      <c r="A430">
        <v>17472</v>
      </c>
      <c r="B430" t="s">
        <v>8</v>
      </c>
      <c r="C430" s="1">
        <v>45440</v>
      </c>
      <c r="D430" t="s">
        <v>38</v>
      </c>
      <c r="E430" t="s">
        <v>39</v>
      </c>
      <c r="F430" s="3">
        <v>14.47</v>
      </c>
      <c r="G430" s="3">
        <v>0</v>
      </c>
      <c r="H430" s="3">
        <v>14.47</v>
      </c>
    </row>
    <row r="431" spans="1:8" x14ac:dyDescent="0.35">
      <c r="A431">
        <v>17473</v>
      </c>
      <c r="B431" t="s">
        <v>8</v>
      </c>
      <c r="C431" s="1">
        <v>45440</v>
      </c>
      <c r="D431" t="s">
        <v>169</v>
      </c>
      <c r="E431" t="s">
        <v>406</v>
      </c>
      <c r="F431" s="3">
        <v>6.59</v>
      </c>
      <c r="G431" s="3">
        <v>0.33</v>
      </c>
      <c r="H431" s="3">
        <v>6.92</v>
      </c>
    </row>
    <row r="432" spans="1:8" x14ac:dyDescent="0.35">
      <c r="A432">
        <v>17475</v>
      </c>
      <c r="B432" t="s">
        <v>29</v>
      </c>
      <c r="C432" s="1">
        <v>45440</v>
      </c>
      <c r="D432" t="s">
        <v>405</v>
      </c>
      <c r="E432" t="s">
        <v>404</v>
      </c>
      <c r="F432" s="3"/>
      <c r="G432" s="3"/>
      <c r="H432" s="3">
        <v>171.17</v>
      </c>
    </row>
    <row r="433" spans="1:8" x14ac:dyDescent="0.35">
      <c r="A433">
        <v>17476</v>
      </c>
      <c r="B433" t="s">
        <v>8</v>
      </c>
      <c r="C433" s="1">
        <v>45440</v>
      </c>
      <c r="D433" t="s">
        <v>38</v>
      </c>
      <c r="E433" t="s">
        <v>403</v>
      </c>
      <c r="F433" s="3">
        <v>15</v>
      </c>
      <c r="G433" s="3">
        <v>0</v>
      </c>
      <c r="H433" s="3">
        <v>15</v>
      </c>
    </row>
    <row r="434" spans="1:8" x14ac:dyDescent="0.35">
      <c r="A434">
        <v>17478</v>
      </c>
      <c r="B434" t="s">
        <v>8</v>
      </c>
      <c r="C434" s="1">
        <v>45440</v>
      </c>
      <c r="D434" t="s">
        <v>47</v>
      </c>
      <c r="E434" t="s">
        <v>46</v>
      </c>
      <c r="F434" s="3">
        <v>0.69</v>
      </c>
      <c r="G434" s="3">
        <v>0.08</v>
      </c>
      <c r="H434" s="3">
        <v>0.77</v>
      </c>
    </row>
    <row r="435" spans="1:8" x14ac:dyDescent="0.35">
      <c r="A435">
        <v>17479</v>
      </c>
      <c r="B435" t="s">
        <v>8</v>
      </c>
      <c r="C435" s="1">
        <v>45440</v>
      </c>
      <c r="D435" t="s">
        <v>219</v>
      </c>
      <c r="E435" t="s">
        <v>402</v>
      </c>
      <c r="F435" s="3">
        <v>340.59</v>
      </c>
      <c r="G435" s="3">
        <v>68.12</v>
      </c>
      <c r="H435" s="3">
        <v>408.71</v>
      </c>
    </row>
    <row r="436" spans="1:8" x14ac:dyDescent="0.35">
      <c r="A436">
        <v>17481</v>
      </c>
      <c r="B436" t="s">
        <v>8</v>
      </c>
      <c r="C436" s="1">
        <v>45440</v>
      </c>
      <c r="D436" t="s">
        <v>40</v>
      </c>
      <c r="E436" t="s">
        <v>39</v>
      </c>
      <c r="F436" s="3">
        <v>30.16</v>
      </c>
      <c r="G436" s="3">
        <v>0</v>
      </c>
      <c r="H436" s="3">
        <v>30.16</v>
      </c>
    </row>
    <row r="437" spans="1:8" x14ac:dyDescent="0.35">
      <c r="A437">
        <v>17530</v>
      </c>
      <c r="B437" t="s">
        <v>8</v>
      </c>
      <c r="C437" s="1">
        <v>45441</v>
      </c>
      <c r="D437" t="s">
        <v>47</v>
      </c>
      <c r="E437" t="s">
        <v>39</v>
      </c>
      <c r="F437" s="3">
        <v>1.38</v>
      </c>
      <c r="G437" s="3">
        <v>0.16</v>
      </c>
      <c r="H437" s="3">
        <v>1.54</v>
      </c>
    </row>
    <row r="438" spans="1:8" x14ac:dyDescent="0.35">
      <c r="A438">
        <v>17532</v>
      </c>
      <c r="B438" t="s">
        <v>8</v>
      </c>
      <c r="C438" s="1">
        <v>45442</v>
      </c>
      <c r="D438" t="s">
        <v>47</v>
      </c>
      <c r="E438" t="s">
        <v>39</v>
      </c>
      <c r="F438" s="3">
        <v>2.31</v>
      </c>
      <c r="G438" s="3">
        <v>0.27</v>
      </c>
      <c r="H438" s="3">
        <v>2.58</v>
      </c>
    </row>
    <row r="439" spans="1:8" x14ac:dyDescent="0.35">
      <c r="A439">
        <v>17534</v>
      </c>
      <c r="B439" t="s">
        <v>29</v>
      </c>
      <c r="C439" s="1">
        <v>45442</v>
      </c>
      <c r="D439" t="s">
        <v>278</v>
      </c>
      <c r="E439" t="s">
        <v>401</v>
      </c>
      <c r="F439" s="3"/>
      <c r="G439" s="3"/>
      <c r="H439" s="3">
        <v>38.71</v>
      </c>
    </row>
    <row r="440" spans="1:8" x14ac:dyDescent="0.35">
      <c r="A440">
        <v>17535</v>
      </c>
      <c r="B440" t="s">
        <v>8</v>
      </c>
      <c r="C440" s="1">
        <v>45443</v>
      </c>
      <c r="D440" t="s">
        <v>158</v>
      </c>
      <c r="E440" t="s">
        <v>400</v>
      </c>
      <c r="F440" s="3">
        <v>93.61</v>
      </c>
      <c r="G440" s="3">
        <v>18.72</v>
      </c>
      <c r="H440" s="3">
        <v>112.33</v>
      </c>
    </row>
    <row r="441" spans="1:8" x14ac:dyDescent="0.35">
      <c r="A441">
        <v>17536</v>
      </c>
      <c r="B441" t="s">
        <v>8</v>
      </c>
      <c r="C441" s="1">
        <v>45443</v>
      </c>
      <c r="D441" t="s">
        <v>90</v>
      </c>
      <c r="E441" t="s">
        <v>148</v>
      </c>
      <c r="F441" s="3">
        <v>53.92</v>
      </c>
      <c r="G441" s="3">
        <v>10.79</v>
      </c>
      <c r="H441" s="3">
        <v>64.709999999999994</v>
      </c>
    </row>
    <row r="442" spans="1:8" x14ac:dyDescent="0.35">
      <c r="F442" s="3"/>
      <c r="G442" s="3"/>
      <c r="H442" s="4">
        <f>SUM(H329:H441)</f>
        <v>217942.19999999995</v>
      </c>
    </row>
    <row r="443" spans="1:8" x14ac:dyDescent="0.35">
      <c r="F443" s="3"/>
      <c r="G443" s="3"/>
      <c r="H443" s="6"/>
    </row>
    <row r="444" spans="1:8" x14ac:dyDescent="0.35">
      <c r="A444" t="s">
        <v>0</v>
      </c>
      <c r="B444" t="s">
        <v>1</v>
      </c>
      <c r="C444" t="s">
        <v>2</v>
      </c>
      <c r="D444" t="s">
        <v>3</v>
      </c>
      <c r="E444" t="s">
        <v>4</v>
      </c>
      <c r="F444" t="s">
        <v>5</v>
      </c>
      <c r="G444" t="s">
        <v>6</v>
      </c>
      <c r="H444" t="s">
        <v>7</v>
      </c>
    </row>
    <row r="445" spans="1:8" x14ac:dyDescent="0.35">
      <c r="A445">
        <v>17621</v>
      </c>
      <c r="B445" t="s">
        <v>8</v>
      </c>
      <c r="C445" s="1">
        <v>45446</v>
      </c>
      <c r="D445" t="s">
        <v>47</v>
      </c>
      <c r="E445" t="s">
        <v>46</v>
      </c>
      <c r="F445" s="3">
        <v>1.62</v>
      </c>
      <c r="G445" s="3">
        <v>0.19</v>
      </c>
      <c r="H445" s="3">
        <v>1.81</v>
      </c>
    </row>
    <row r="446" spans="1:8" x14ac:dyDescent="0.35">
      <c r="A446">
        <v>17672</v>
      </c>
      <c r="B446" t="s">
        <v>8</v>
      </c>
      <c r="C446" s="1">
        <v>45446</v>
      </c>
      <c r="D446" t="s">
        <v>225</v>
      </c>
      <c r="E446" t="s">
        <v>623</v>
      </c>
      <c r="F446" s="3">
        <v>80.400000000000006</v>
      </c>
      <c r="G446" s="3">
        <v>0</v>
      </c>
      <c r="H446" s="3">
        <v>80.400000000000006</v>
      </c>
    </row>
    <row r="447" spans="1:8" x14ac:dyDescent="0.35">
      <c r="A447">
        <v>17673</v>
      </c>
      <c r="B447" t="s">
        <v>8</v>
      </c>
      <c r="C447" s="1">
        <v>45446</v>
      </c>
      <c r="D447" t="s">
        <v>225</v>
      </c>
      <c r="E447" t="s">
        <v>226</v>
      </c>
      <c r="F447" s="3">
        <v>128.05000000000001</v>
      </c>
      <c r="G447" s="3">
        <v>0</v>
      </c>
      <c r="H447" s="3">
        <v>128.05000000000001</v>
      </c>
    </row>
    <row r="448" spans="1:8" x14ac:dyDescent="0.35">
      <c r="A448">
        <v>17863</v>
      </c>
      <c r="B448" t="s">
        <v>8</v>
      </c>
      <c r="C448" s="1">
        <v>45446</v>
      </c>
      <c r="D448" t="s">
        <v>17</v>
      </c>
      <c r="E448" t="s">
        <v>622</v>
      </c>
      <c r="F448" s="3">
        <v>14.99</v>
      </c>
      <c r="G448" s="3">
        <v>3</v>
      </c>
      <c r="H448" s="3">
        <v>17.989999999999998</v>
      </c>
    </row>
    <row r="449" spans="1:8" x14ac:dyDescent="0.35">
      <c r="A449">
        <v>17864</v>
      </c>
      <c r="B449" t="s">
        <v>8</v>
      </c>
      <c r="C449" s="1">
        <v>45448</v>
      </c>
      <c r="D449" t="s">
        <v>11</v>
      </c>
      <c r="E449" t="s">
        <v>621</v>
      </c>
      <c r="F449" s="3">
        <v>13.07</v>
      </c>
      <c r="G449" s="3">
        <v>0.93</v>
      </c>
      <c r="H449" s="3">
        <v>14</v>
      </c>
    </row>
    <row r="450" spans="1:8" x14ac:dyDescent="0.35">
      <c r="A450">
        <v>17632</v>
      </c>
      <c r="B450" t="s">
        <v>29</v>
      </c>
      <c r="C450" s="1">
        <v>45449</v>
      </c>
      <c r="D450" t="s">
        <v>77</v>
      </c>
      <c r="E450" t="s">
        <v>620</v>
      </c>
      <c r="F450" s="3"/>
      <c r="G450" s="3"/>
      <c r="H450" s="3">
        <v>219.29</v>
      </c>
    </row>
    <row r="451" spans="1:8" x14ac:dyDescent="0.35">
      <c r="A451">
        <v>17633</v>
      </c>
      <c r="B451" t="s">
        <v>29</v>
      </c>
      <c r="C451" s="1">
        <v>45449</v>
      </c>
      <c r="D451" t="s">
        <v>619</v>
      </c>
      <c r="E451" t="s">
        <v>124</v>
      </c>
      <c r="F451" s="3"/>
      <c r="G451" s="3"/>
      <c r="H451" s="3">
        <v>24</v>
      </c>
    </row>
    <row r="452" spans="1:8" x14ac:dyDescent="0.35">
      <c r="A452">
        <v>17634</v>
      </c>
      <c r="B452" t="s">
        <v>29</v>
      </c>
      <c r="C452" s="1">
        <v>45449</v>
      </c>
      <c r="D452" t="s">
        <v>72</v>
      </c>
      <c r="E452" t="s">
        <v>71</v>
      </c>
      <c r="F452" s="3"/>
      <c r="G452" s="3"/>
      <c r="H452" s="3">
        <v>378.07</v>
      </c>
    </row>
    <row r="453" spans="1:8" x14ac:dyDescent="0.35">
      <c r="A453">
        <v>17635</v>
      </c>
      <c r="B453" t="s">
        <v>29</v>
      </c>
      <c r="C453" s="1">
        <v>45449</v>
      </c>
      <c r="D453" t="s">
        <v>74</v>
      </c>
      <c r="E453" t="s">
        <v>618</v>
      </c>
      <c r="F453" s="3"/>
      <c r="G453" s="3"/>
      <c r="H453" s="3">
        <v>359.5</v>
      </c>
    </row>
    <row r="454" spans="1:8" x14ac:dyDescent="0.35">
      <c r="A454">
        <v>17636</v>
      </c>
      <c r="B454" t="s">
        <v>29</v>
      </c>
      <c r="C454" s="1">
        <v>45449</v>
      </c>
      <c r="D454" t="s">
        <v>203</v>
      </c>
      <c r="E454" t="s">
        <v>202</v>
      </c>
      <c r="F454" s="3"/>
      <c r="G454" s="3"/>
      <c r="H454" s="3">
        <v>89.96</v>
      </c>
    </row>
    <row r="455" spans="1:8" x14ac:dyDescent="0.35">
      <c r="A455">
        <v>17637</v>
      </c>
      <c r="B455" t="s">
        <v>29</v>
      </c>
      <c r="C455" s="1">
        <v>45449</v>
      </c>
      <c r="D455" t="s">
        <v>311</v>
      </c>
      <c r="E455" t="s">
        <v>617</v>
      </c>
      <c r="F455" s="3"/>
      <c r="G455" s="3"/>
      <c r="H455" s="3">
        <v>1800</v>
      </c>
    </row>
    <row r="456" spans="1:8" x14ac:dyDescent="0.35">
      <c r="A456">
        <v>17638</v>
      </c>
      <c r="B456" t="s">
        <v>29</v>
      </c>
      <c r="C456" s="1">
        <v>45449</v>
      </c>
      <c r="D456" t="s">
        <v>616</v>
      </c>
      <c r="E456" t="s">
        <v>615</v>
      </c>
      <c r="F456" s="3"/>
      <c r="G456" s="3"/>
      <c r="H456" s="3">
        <v>242.4</v>
      </c>
    </row>
    <row r="457" spans="1:8" x14ac:dyDescent="0.35">
      <c r="A457">
        <v>17639</v>
      </c>
      <c r="B457" t="s">
        <v>29</v>
      </c>
      <c r="C457" s="1">
        <v>45449</v>
      </c>
      <c r="D457" t="s">
        <v>614</v>
      </c>
      <c r="E457" t="s">
        <v>613</v>
      </c>
      <c r="F457" s="3"/>
      <c r="G457" s="3"/>
      <c r="H457" s="3">
        <v>83.14</v>
      </c>
    </row>
    <row r="458" spans="1:8" x14ac:dyDescent="0.35">
      <c r="A458">
        <v>17640</v>
      </c>
      <c r="B458" t="s">
        <v>29</v>
      </c>
      <c r="C458" s="1">
        <v>45449</v>
      </c>
      <c r="D458" t="s">
        <v>612</v>
      </c>
      <c r="E458" t="s">
        <v>611</v>
      </c>
      <c r="F458" s="3"/>
      <c r="G458" s="3"/>
      <c r="H458" s="3">
        <v>99.41</v>
      </c>
    </row>
    <row r="459" spans="1:8" x14ac:dyDescent="0.35">
      <c r="A459">
        <v>17641</v>
      </c>
      <c r="B459" t="s">
        <v>29</v>
      </c>
      <c r="C459" s="1">
        <v>45449</v>
      </c>
      <c r="D459" t="s">
        <v>610</v>
      </c>
      <c r="E459" t="s">
        <v>609</v>
      </c>
      <c r="F459" s="3"/>
      <c r="G459" s="3"/>
      <c r="H459" s="3">
        <v>230</v>
      </c>
    </row>
    <row r="460" spans="1:8" x14ac:dyDescent="0.35">
      <c r="A460">
        <v>17642</v>
      </c>
      <c r="B460" t="s">
        <v>29</v>
      </c>
      <c r="C460" s="1">
        <v>45449</v>
      </c>
      <c r="D460" t="s">
        <v>419</v>
      </c>
      <c r="E460" t="s">
        <v>608</v>
      </c>
      <c r="F460" s="3"/>
      <c r="G460" s="3"/>
      <c r="H460" s="3">
        <v>50</v>
      </c>
    </row>
    <row r="461" spans="1:8" x14ac:dyDescent="0.35">
      <c r="A461">
        <v>17643</v>
      </c>
      <c r="B461" t="s">
        <v>29</v>
      </c>
      <c r="C461" s="1">
        <v>45449</v>
      </c>
      <c r="D461" t="s">
        <v>352</v>
      </c>
      <c r="E461" t="s">
        <v>607</v>
      </c>
      <c r="F461" s="3"/>
      <c r="G461" s="3"/>
      <c r="H461" s="3">
        <v>170.59</v>
      </c>
    </row>
    <row r="462" spans="1:8" x14ac:dyDescent="0.35">
      <c r="A462">
        <v>17644</v>
      </c>
      <c r="B462" t="s">
        <v>29</v>
      </c>
      <c r="C462" s="1">
        <v>45449</v>
      </c>
      <c r="D462" t="s">
        <v>198</v>
      </c>
      <c r="E462" t="s">
        <v>197</v>
      </c>
      <c r="F462" s="3"/>
      <c r="G462" s="3"/>
      <c r="H462" s="3">
        <v>98.5</v>
      </c>
    </row>
    <row r="463" spans="1:8" x14ac:dyDescent="0.35">
      <c r="A463">
        <v>17645</v>
      </c>
      <c r="B463" t="s">
        <v>29</v>
      </c>
      <c r="C463" s="1">
        <v>45449</v>
      </c>
      <c r="D463" t="s">
        <v>606</v>
      </c>
      <c r="E463" t="s">
        <v>124</v>
      </c>
      <c r="F463" s="3"/>
      <c r="G463" s="3"/>
      <c r="H463" s="3">
        <v>50</v>
      </c>
    </row>
    <row r="464" spans="1:8" x14ac:dyDescent="0.35">
      <c r="A464">
        <v>17646</v>
      </c>
      <c r="B464" t="s">
        <v>29</v>
      </c>
      <c r="C464" s="1">
        <v>45449</v>
      </c>
      <c r="D464" t="s">
        <v>605</v>
      </c>
      <c r="E464" t="s">
        <v>604</v>
      </c>
      <c r="F464" s="3"/>
      <c r="G464" s="3"/>
      <c r="H464" s="3">
        <v>2212.5</v>
      </c>
    </row>
    <row r="465" spans="1:8" x14ac:dyDescent="0.35">
      <c r="A465">
        <v>17647</v>
      </c>
      <c r="B465" t="s">
        <v>29</v>
      </c>
      <c r="C465" s="1">
        <v>45449</v>
      </c>
      <c r="D465" t="s">
        <v>603</v>
      </c>
      <c r="E465" t="s">
        <v>124</v>
      </c>
      <c r="F465" s="3"/>
      <c r="G465" s="3"/>
      <c r="H465" s="3">
        <v>133</v>
      </c>
    </row>
    <row r="466" spans="1:8" x14ac:dyDescent="0.35">
      <c r="A466">
        <v>17648</v>
      </c>
      <c r="B466" t="s">
        <v>29</v>
      </c>
      <c r="C466" s="1">
        <v>45449</v>
      </c>
      <c r="D466" t="s">
        <v>421</v>
      </c>
      <c r="E466" t="s">
        <v>602</v>
      </c>
      <c r="F466" s="3"/>
      <c r="G466" s="3"/>
      <c r="H466" s="3">
        <v>24.95</v>
      </c>
    </row>
    <row r="467" spans="1:8" x14ac:dyDescent="0.35">
      <c r="A467">
        <v>17649</v>
      </c>
      <c r="B467" t="s">
        <v>29</v>
      </c>
      <c r="C467" s="1">
        <v>45449</v>
      </c>
      <c r="D467" t="s">
        <v>417</v>
      </c>
      <c r="E467" t="s">
        <v>416</v>
      </c>
      <c r="F467" s="3"/>
      <c r="G467" s="3"/>
      <c r="H467" s="3">
        <v>108.6</v>
      </c>
    </row>
    <row r="468" spans="1:8" x14ac:dyDescent="0.35">
      <c r="A468">
        <v>17650</v>
      </c>
      <c r="B468" t="s">
        <v>29</v>
      </c>
      <c r="C468" s="1">
        <v>45449</v>
      </c>
      <c r="D468" t="s">
        <v>601</v>
      </c>
      <c r="E468" t="s">
        <v>600</v>
      </c>
      <c r="F468" s="3"/>
      <c r="G468" s="3"/>
      <c r="H468" s="3">
        <v>150</v>
      </c>
    </row>
    <row r="469" spans="1:8" x14ac:dyDescent="0.35">
      <c r="A469">
        <v>17651</v>
      </c>
      <c r="B469" t="s">
        <v>29</v>
      </c>
      <c r="C469" s="1">
        <v>45449</v>
      </c>
      <c r="D469" t="s">
        <v>123</v>
      </c>
      <c r="E469" t="s">
        <v>191</v>
      </c>
      <c r="F469" s="3"/>
      <c r="G469" s="3"/>
      <c r="H469" s="3">
        <v>12</v>
      </c>
    </row>
    <row r="470" spans="1:8" x14ac:dyDescent="0.35">
      <c r="A470">
        <v>17652</v>
      </c>
      <c r="B470" t="s">
        <v>29</v>
      </c>
      <c r="C470" s="1">
        <v>45449</v>
      </c>
      <c r="D470" t="s">
        <v>599</v>
      </c>
      <c r="E470" t="s">
        <v>124</v>
      </c>
      <c r="F470" s="3"/>
      <c r="G470" s="3"/>
      <c r="H470" s="3">
        <v>140</v>
      </c>
    </row>
    <row r="471" spans="1:8" x14ac:dyDescent="0.35">
      <c r="A471">
        <v>17653</v>
      </c>
      <c r="B471" t="s">
        <v>29</v>
      </c>
      <c r="C471" s="1">
        <v>45449</v>
      </c>
      <c r="D471" t="s">
        <v>598</v>
      </c>
      <c r="E471" t="s">
        <v>597</v>
      </c>
      <c r="F471" s="3"/>
      <c r="G471" s="3"/>
      <c r="H471" s="3">
        <v>2327.65</v>
      </c>
    </row>
    <row r="472" spans="1:8" x14ac:dyDescent="0.35">
      <c r="A472">
        <v>17654</v>
      </c>
      <c r="B472" t="s">
        <v>29</v>
      </c>
      <c r="C472" s="1">
        <v>45449</v>
      </c>
      <c r="D472" t="s">
        <v>596</v>
      </c>
      <c r="E472" t="s">
        <v>124</v>
      </c>
      <c r="F472" s="3"/>
      <c r="G472" s="3"/>
      <c r="H472" s="3">
        <v>63</v>
      </c>
    </row>
    <row r="473" spans="1:8" x14ac:dyDescent="0.35">
      <c r="A473">
        <v>17655</v>
      </c>
      <c r="B473" t="s">
        <v>29</v>
      </c>
      <c r="C473" s="1">
        <v>45449</v>
      </c>
      <c r="D473" t="s">
        <v>595</v>
      </c>
      <c r="E473" t="s">
        <v>124</v>
      </c>
      <c r="F473" s="3"/>
      <c r="G473" s="3"/>
      <c r="H473" s="3">
        <v>140</v>
      </c>
    </row>
    <row r="474" spans="1:8" x14ac:dyDescent="0.35">
      <c r="A474">
        <v>17656</v>
      </c>
      <c r="B474" t="s">
        <v>29</v>
      </c>
      <c r="C474" s="1">
        <v>45449</v>
      </c>
      <c r="D474" t="s">
        <v>57</v>
      </c>
      <c r="E474" t="s">
        <v>594</v>
      </c>
      <c r="F474" s="3"/>
      <c r="G474" s="3"/>
      <c r="H474" s="3">
        <v>39.450000000000003</v>
      </c>
    </row>
    <row r="475" spans="1:8" x14ac:dyDescent="0.35">
      <c r="A475">
        <v>17657</v>
      </c>
      <c r="B475" t="s">
        <v>29</v>
      </c>
      <c r="C475" s="1">
        <v>45449</v>
      </c>
      <c r="D475" t="s">
        <v>187</v>
      </c>
      <c r="E475" t="s">
        <v>593</v>
      </c>
      <c r="F475" s="3"/>
      <c r="G475" s="3"/>
      <c r="H475" s="3">
        <v>492</v>
      </c>
    </row>
    <row r="476" spans="1:8" x14ac:dyDescent="0.35">
      <c r="A476">
        <v>17658</v>
      </c>
      <c r="B476" t="s">
        <v>29</v>
      </c>
      <c r="C476" s="1">
        <v>45449</v>
      </c>
      <c r="D476" t="s">
        <v>592</v>
      </c>
      <c r="E476" t="s">
        <v>591</v>
      </c>
      <c r="F476" s="3"/>
      <c r="G476" s="3"/>
      <c r="H476" s="3">
        <v>2974.6</v>
      </c>
    </row>
    <row r="477" spans="1:8" x14ac:dyDescent="0.35">
      <c r="A477">
        <v>17659</v>
      </c>
      <c r="B477" t="s">
        <v>29</v>
      </c>
      <c r="C477" s="1">
        <v>45449</v>
      </c>
      <c r="D477" t="s">
        <v>590</v>
      </c>
      <c r="E477" t="s">
        <v>589</v>
      </c>
      <c r="F477" s="3"/>
      <c r="G477" s="3"/>
      <c r="H477" s="3">
        <v>164.4</v>
      </c>
    </row>
    <row r="478" spans="1:8" x14ac:dyDescent="0.35">
      <c r="A478">
        <v>17660</v>
      </c>
      <c r="B478" t="s">
        <v>29</v>
      </c>
      <c r="C478" s="1">
        <v>45449</v>
      </c>
      <c r="D478" t="s">
        <v>588</v>
      </c>
      <c r="E478" t="s">
        <v>587</v>
      </c>
      <c r="F478" s="3"/>
      <c r="G478" s="3"/>
      <c r="H478" s="3">
        <v>327.60000000000002</v>
      </c>
    </row>
    <row r="479" spans="1:8" x14ac:dyDescent="0.35">
      <c r="A479">
        <v>17661</v>
      </c>
      <c r="B479" t="s">
        <v>29</v>
      </c>
      <c r="C479" s="1">
        <v>45449</v>
      </c>
      <c r="D479" t="s">
        <v>114</v>
      </c>
      <c r="E479" t="s">
        <v>124</v>
      </c>
      <c r="F479" s="3"/>
      <c r="G479" s="3"/>
      <c r="H479" s="3">
        <v>78</v>
      </c>
    </row>
    <row r="480" spans="1:8" x14ac:dyDescent="0.35">
      <c r="A480">
        <v>17662</v>
      </c>
      <c r="B480" t="s">
        <v>29</v>
      </c>
      <c r="C480" s="1">
        <v>45449</v>
      </c>
      <c r="D480" t="s">
        <v>586</v>
      </c>
      <c r="E480" t="s">
        <v>585</v>
      </c>
      <c r="F480" s="3"/>
      <c r="G480" s="3"/>
      <c r="H480" s="3">
        <v>4080</v>
      </c>
    </row>
    <row r="481" spans="1:8" x14ac:dyDescent="0.35">
      <c r="A481">
        <v>17663</v>
      </c>
      <c r="B481" t="s">
        <v>29</v>
      </c>
      <c r="C481" s="1">
        <v>45449</v>
      </c>
      <c r="D481" t="s">
        <v>107</v>
      </c>
      <c r="E481" t="s">
        <v>584</v>
      </c>
      <c r="F481" s="3"/>
      <c r="G481" s="3"/>
      <c r="H481" s="3">
        <v>103</v>
      </c>
    </row>
    <row r="482" spans="1:8" x14ac:dyDescent="0.35">
      <c r="A482">
        <v>17664</v>
      </c>
      <c r="B482" t="s">
        <v>29</v>
      </c>
      <c r="C482" s="1">
        <v>45449</v>
      </c>
      <c r="D482" t="s">
        <v>460</v>
      </c>
      <c r="E482" t="s">
        <v>500</v>
      </c>
      <c r="F482" s="3"/>
      <c r="G482" s="3"/>
      <c r="H482" s="3">
        <v>223.08</v>
      </c>
    </row>
    <row r="483" spans="1:8" x14ac:dyDescent="0.35">
      <c r="A483">
        <v>17665</v>
      </c>
      <c r="B483" t="s">
        <v>29</v>
      </c>
      <c r="C483" s="1">
        <v>45449</v>
      </c>
      <c r="D483" t="s">
        <v>583</v>
      </c>
      <c r="E483" t="s">
        <v>124</v>
      </c>
      <c r="F483" s="3"/>
      <c r="G483" s="3"/>
      <c r="H483" s="3">
        <v>50</v>
      </c>
    </row>
    <row r="484" spans="1:8" x14ac:dyDescent="0.35">
      <c r="A484">
        <v>17666</v>
      </c>
      <c r="B484" t="s">
        <v>29</v>
      </c>
      <c r="C484" s="1">
        <v>45449</v>
      </c>
      <c r="D484" t="s">
        <v>98</v>
      </c>
      <c r="E484" t="s">
        <v>582</v>
      </c>
      <c r="F484" s="3"/>
      <c r="G484" s="3"/>
      <c r="H484" s="3">
        <v>20</v>
      </c>
    </row>
    <row r="485" spans="1:8" x14ac:dyDescent="0.35">
      <c r="A485">
        <v>17667</v>
      </c>
      <c r="B485" t="s">
        <v>29</v>
      </c>
      <c r="C485" s="1">
        <v>45449</v>
      </c>
      <c r="D485" t="s">
        <v>97</v>
      </c>
      <c r="E485" t="s">
        <v>581</v>
      </c>
      <c r="F485" s="3"/>
      <c r="G485" s="3"/>
      <c r="H485" s="3">
        <v>189.33</v>
      </c>
    </row>
    <row r="486" spans="1:8" x14ac:dyDescent="0.35">
      <c r="A486">
        <v>17668</v>
      </c>
      <c r="B486" t="s">
        <v>29</v>
      </c>
      <c r="C486" s="1">
        <v>45449</v>
      </c>
      <c r="D486" t="s">
        <v>49</v>
      </c>
      <c r="E486" t="s">
        <v>580</v>
      </c>
      <c r="F486" s="3"/>
      <c r="G486" s="3"/>
      <c r="H486" s="3">
        <v>142.19999999999999</v>
      </c>
    </row>
    <row r="487" spans="1:8" x14ac:dyDescent="0.35">
      <c r="A487">
        <v>17669</v>
      </c>
      <c r="B487" t="s">
        <v>29</v>
      </c>
      <c r="C487" s="1">
        <v>45449</v>
      </c>
      <c r="D487" t="s">
        <v>288</v>
      </c>
      <c r="E487" t="s">
        <v>579</v>
      </c>
      <c r="F487" s="3"/>
      <c r="G487" s="3"/>
      <c r="H487" s="3">
        <v>5469.6</v>
      </c>
    </row>
    <row r="488" spans="1:8" x14ac:dyDescent="0.35">
      <c r="A488">
        <v>17670</v>
      </c>
      <c r="B488" t="s">
        <v>29</v>
      </c>
      <c r="C488" s="1">
        <v>45449</v>
      </c>
      <c r="D488" t="s">
        <v>578</v>
      </c>
      <c r="E488" t="s">
        <v>577</v>
      </c>
      <c r="F488" s="3"/>
      <c r="G488" s="3"/>
      <c r="H488" s="3">
        <v>72</v>
      </c>
    </row>
    <row r="489" spans="1:8" x14ac:dyDescent="0.35">
      <c r="A489">
        <v>17671</v>
      </c>
      <c r="B489" t="s">
        <v>29</v>
      </c>
      <c r="C489" s="1">
        <v>45449</v>
      </c>
      <c r="D489" t="s">
        <v>576</v>
      </c>
      <c r="E489" t="s">
        <v>575</v>
      </c>
      <c r="F489" s="3"/>
      <c r="G489" s="3"/>
      <c r="H489" s="3">
        <v>2050</v>
      </c>
    </row>
    <row r="490" spans="1:8" x14ac:dyDescent="0.35">
      <c r="A490">
        <v>17681</v>
      </c>
      <c r="B490" t="s">
        <v>8</v>
      </c>
      <c r="C490" s="1">
        <v>45449</v>
      </c>
      <c r="D490" t="s">
        <v>47</v>
      </c>
      <c r="E490" t="s">
        <v>46</v>
      </c>
      <c r="F490" s="3">
        <v>0.69</v>
      </c>
      <c r="G490" s="3">
        <v>0.08</v>
      </c>
      <c r="H490" s="3">
        <v>0.77</v>
      </c>
    </row>
    <row r="491" spans="1:8" x14ac:dyDescent="0.35">
      <c r="A491">
        <v>17682</v>
      </c>
      <c r="B491" t="s">
        <v>8</v>
      </c>
      <c r="C491" s="1">
        <v>45449</v>
      </c>
      <c r="D491" t="s">
        <v>161</v>
      </c>
      <c r="E491" t="s">
        <v>160</v>
      </c>
      <c r="F491" s="3">
        <v>37.159999999999997</v>
      </c>
      <c r="G491" s="3">
        <v>1.86</v>
      </c>
      <c r="H491" s="3">
        <v>39.020000000000003</v>
      </c>
    </row>
    <row r="492" spans="1:8" x14ac:dyDescent="0.35">
      <c r="A492">
        <v>17686</v>
      </c>
      <c r="B492" t="s">
        <v>8</v>
      </c>
      <c r="C492" s="1">
        <v>45449</v>
      </c>
      <c r="D492" t="s">
        <v>517</v>
      </c>
      <c r="E492" t="s">
        <v>516</v>
      </c>
      <c r="F492" s="3">
        <v>34.49</v>
      </c>
      <c r="G492" s="3">
        <v>0</v>
      </c>
      <c r="H492" s="3">
        <v>34.49</v>
      </c>
    </row>
    <row r="493" spans="1:8" x14ac:dyDescent="0.35">
      <c r="A493">
        <v>17687</v>
      </c>
      <c r="B493" t="s">
        <v>8</v>
      </c>
      <c r="C493" s="1">
        <v>45450</v>
      </c>
      <c r="D493" t="s">
        <v>90</v>
      </c>
      <c r="E493" t="s">
        <v>574</v>
      </c>
      <c r="F493" s="3">
        <v>25.82</v>
      </c>
      <c r="G493" s="3">
        <v>5.17</v>
      </c>
      <c r="H493" s="3">
        <v>30.99</v>
      </c>
    </row>
    <row r="494" spans="1:8" x14ac:dyDescent="0.35">
      <c r="A494">
        <v>17693</v>
      </c>
      <c r="B494" t="s">
        <v>29</v>
      </c>
      <c r="C494" s="1">
        <v>45454</v>
      </c>
      <c r="D494" t="s">
        <v>44</v>
      </c>
      <c r="E494" t="s">
        <v>573</v>
      </c>
      <c r="F494" s="3"/>
      <c r="G494" s="3"/>
      <c r="H494" s="3">
        <v>98.42</v>
      </c>
    </row>
    <row r="495" spans="1:8" x14ac:dyDescent="0.35">
      <c r="A495">
        <v>17745</v>
      </c>
      <c r="B495" t="s">
        <v>8</v>
      </c>
      <c r="C495" s="1">
        <v>45455</v>
      </c>
      <c r="D495" t="s">
        <v>84</v>
      </c>
      <c r="E495" t="s">
        <v>572</v>
      </c>
      <c r="F495" s="3">
        <v>208.95</v>
      </c>
      <c r="G495" s="3">
        <v>41.79</v>
      </c>
      <c r="H495" s="3">
        <v>250.74</v>
      </c>
    </row>
    <row r="496" spans="1:8" x14ac:dyDescent="0.35">
      <c r="A496">
        <v>17727</v>
      </c>
      <c r="B496" t="s">
        <v>8</v>
      </c>
      <c r="C496" s="1">
        <v>45457</v>
      </c>
      <c r="D496" t="s">
        <v>433</v>
      </c>
      <c r="E496" t="s">
        <v>571</v>
      </c>
      <c r="F496" s="3">
        <v>25.5</v>
      </c>
      <c r="G496" s="3">
        <v>5.0999999999999996</v>
      </c>
      <c r="H496" s="3">
        <v>30.6</v>
      </c>
    </row>
    <row r="497" spans="1:8" x14ac:dyDescent="0.35">
      <c r="A497">
        <v>17728</v>
      </c>
      <c r="B497" t="s">
        <v>8</v>
      </c>
      <c r="C497" s="1">
        <v>45457</v>
      </c>
      <c r="D497" t="s">
        <v>172</v>
      </c>
      <c r="E497" t="s">
        <v>172</v>
      </c>
      <c r="F497" s="3">
        <v>45289.83</v>
      </c>
      <c r="G497" s="3">
        <v>0</v>
      </c>
      <c r="H497" s="3">
        <v>45289.83</v>
      </c>
    </row>
    <row r="498" spans="1:8" x14ac:dyDescent="0.35">
      <c r="A498">
        <v>17733</v>
      </c>
      <c r="B498" t="s">
        <v>8</v>
      </c>
      <c r="C498" s="1">
        <v>45457</v>
      </c>
      <c r="D498" t="s">
        <v>47</v>
      </c>
      <c r="E498" t="s">
        <v>46</v>
      </c>
      <c r="F498" s="3">
        <v>0.69</v>
      </c>
      <c r="G498" s="3">
        <v>0.08</v>
      </c>
      <c r="H498" s="3">
        <v>0.77</v>
      </c>
    </row>
    <row r="499" spans="1:8" x14ac:dyDescent="0.35">
      <c r="A499">
        <v>17734</v>
      </c>
      <c r="B499" t="s">
        <v>8</v>
      </c>
      <c r="C499" s="1">
        <v>45460</v>
      </c>
      <c r="D499" t="s">
        <v>169</v>
      </c>
      <c r="E499" t="s">
        <v>279</v>
      </c>
      <c r="F499" s="3">
        <v>6.72</v>
      </c>
      <c r="G499" s="3">
        <v>0.34</v>
      </c>
      <c r="H499" s="3">
        <v>7.06</v>
      </c>
    </row>
    <row r="500" spans="1:8" x14ac:dyDescent="0.35">
      <c r="A500">
        <v>17735</v>
      </c>
      <c r="B500" t="s">
        <v>8</v>
      </c>
      <c r="C500" s="1">
        <v>45460</v>
      </c>
      <c r="D500" t="s">
        <v>169</v>
      </c>
      <c r="E500" t="s">
        <v>221</v>
      </c>
      <c r="F500" s="3">
        <v>18.5</v>
      </c>
      <c r="G500" s="3">
        <v>0.92</v>
      </c>
      <c r="H500" s="3">
        <v>19.420000000000002</v>
      </c>
    </row>
    <row r="501" spans="1:8" x14ac:dyDescent="0.35">
      <c r="A501">
        <v>17736</v>
      </c>
      <c r="B501" t="s">
        <v>8</v>
      </c>
      <c r="C501" s="1">
        <v>45460</v>
      </c>
      <c r="D501" t="s">
        <v>169</v>
      </c>
      <c r="E501" t="s">
        <v>281</v>
      </c>
      <c r="F501" s="3">
        <v>19.64</v>
      </c>
      <c r="G501" s="3">
        <v>0.98</v>
      </c>
      <c r="H501" s="3">
        <v>20.62</v>
      </c>
    </row>
    <row r="502" spans="1:8" x14ac:dyDescent="0.35">
      <c r="A502">
        <v>17737</v>
      </c>
      <c r="B502" t="s">
        <v>8</v>
      </c>
      <c r="C502" s="1">
        <v>45460</v>
      </c>
      <c r="D502" t="s">
        <v>169</v>
      </c>
      <c r="E502" t="s">
        <v>439</v>
      </c>
      <c r="F502" s="3">
        <v>25.95</v>
      </c>
      <c r="G502" s="3">
        <v>1.3</v>
      </c>
      <c r="H502" s="3">
        <v>27.25</v>
      </c>
    </row>
    <row r="503" spans="1:8" x14ac:dyDescent="0.35">
      <c r="A503">
        <v>17738</v>
      </c>
      <c r="B503" t="s">
        <v>8</v>
      </c>
      <c r="C503" s="1">
        <v>45460</v>
      </c>
      <c r="D503" t="s">
        <v>169</v>
      </c>
      <c r="E503" t="s">
        <v>570</v>
      </c>
      <c r="F503" s="3">
        <v>32.76</v>
      </c>
      <c r="G503" s="3">
        <v>1.64</v>
      </c>
      <c r="H503" s="3">
        <v>34.4</v>
      </c>
    </row>
    <row r="504" spans="1:8" x14ac:dyDescent="0.35">
      <c r="A504">
        <v>17739</v>
      </c>
      <c r="B504" t="s">
        <v>8</v>
      </c>
      <c r="C504" s="1">
        <v>45460</v>
      </c>
      <c r="D504" t="s">
        <v>169</v>
      </c>
      <c r="E504" t="s">
        <v>435</v>
      </c>
      <c r="F504" s="3">
        <v>35.369999999999997</v>
      </c>
      <c r="G504" s="3">
        <v>1.77</v>
      </c>
      <c r="H504" s="3">
        <v>37.14</v>
      </c>
    </row>
    <row r="505" spans="1:8" x14ac:dyDescent="0.35">
      <c r="A505">
        <v>17740</v>
      </c>
      <c r="B505" t="s">
        <v>8</v>
      </c>
      <c r="C505" s="1">
        <v>45460</v>
      </c>
      <c r="D505" t="s">
        <v>169</v>
      </c>
      <c r="E505" t="s">
        <v>218</v>
      </c>
      <c r="F505" s="3">
        <v>37.01</v>
      </c>
      <c r="G505" s="3">
        <v>1.85</v>
      </c>
      <c r="H505" s="3">
        <v>38.86</v>
      </c>
    </row>
    <row r="506" spans="1:8" x14ac:dyDescent="0.35">
      <c r="A506">
        <v>17741</v>
      </c>
      <c r="B506" t="s">
        <v>8</v>
      </c>
      <c r="C506" s="1">
        <v>45460</v>
      </c>
      <c r="D506" t="s">
        <v>169</v>
      </c>
      <c r="E506" t="s">
        <v>168</v>
      </c>
      <c r="F506" s="3">
        <v>109.79</v>
      </c>
      <c r="G506" s="3">
        <v>5.49</v>
      </c>
      <c r="H506" s="3">
        <v>115.28</v>
      </c>
    </row>
    <row r="507" spans="1:8" x14ac:dyDescent="0.35">
      <c r="A507">
        <v>17742</v>
      </c>
      <c r="B507" t="s">
        <v>8</v>
      </c>
      <c r="C507" s="1">
        <v>45460</v>
      </c>
      <c r="D507" t="s">
        <v>170</v>
      </c>
      <c r="E507" t="s">
        <v>170</v>
      </c>
      <c r="F507" s="3">
        <v>28</v>
      </c>
      <c r="G507" s="3">
        <v>5.6</v>
      </c>
      <c r="H507" s="3">
        <v>33.6</v>
      </c>
    </row>
    <row r="508" spans="1:8" x14ac:dyDescent="0.35">
      <c r="A508">
        <v>17743</v>
      </c>
      <c r="B508" t="s">
        <v>8</v>
      </c>
      <c r="C508" s="1">
        <v>45460</v>
      </c>
      <c r="D508" t="s">
        <v>569</v>
      </c>
      <c r="E508" t="s">
        <v>568</v>
      </c>
      <c r="F508" s="3">
        <v>7.05</v>
      </c>
      <c r="G508" s="3">
        <v>1.41</v>
      </c>
      <c r="H508" s="3">
        <v>8.4600000000000009</v>
      </c>
    </row>
    <row r="509" spans="1:8" x14ac:dyDescent="0.35">
      <c r="A509">
        <v>17744</v>
      </c>
      <c r="B509" t="s">
        <v>8</v>
      </c>
      <c r="C509" s="1">
        <v>45460</v>
      </c>
      <c r="D509" t="s">
        <v>166</v>
      </c>
      <c r="E509" t="s">
        <v>332</v>
      </c>
      <c r="F509" s="3">
        <v>461.47</v>
      </c>
      <c r="G509" s="3">
        <v>92.29</v>
      </c>
      <c r="H509" s="3">
        <v>553.76</v>
      </c>
    </row>
    <row r="510" spans="1:8" x14ac:dyDescent="0.35">
      <c r="A510">
        <v>17765</v>
      </c>
      <c r="B510" t="s">
        <v>29</v>
      </c>
      <c r="C510" s="1">
        <v>45462</v>
      </c>
      <c r="D510" t="s">
        <v>567</v>
      </c>
      <c r="E510" t="s">
        <v>566</v>
      </c>
      <c r="F510" s="3"/>
      <c r="G510" s="3"/>
      <c r="H510" s="3">
        <v>450</v>
      </c>
    </row>
    <row r="511" spans="1:8" x14ac:dyDescent="0.35">
      <c r="A511">
        <v>17766</v>
      </c>
      <c r="B511" t="s">
        <v>29</v>
      </c>
      <c r="C511" s="1">
        <v>45462</v>
      </c>
      <c r="D511" t="s">
        <v>77</v>
      </c>
      <c r="E511" t="s">
        <v>565</v>
      </c>
      <c r="F511" s="3"/>
      <c r="G511" s="3"/>
      <c r="H511" s="3">
        <v>1209.95</v>
      </c>
    </row>
    <row r="512" spans="1:8" x14ac:dyDescent="0.35">
      <c r="A512">
        <v>17767</v>
      </c>
      <c r="B512" t="s">
        <v>29</v>
      </c>
      <c r="C512" s="1">
        <v>45462</v>
      </c>
      <c r="D512" t="s">
        <v>154</v>
      </c>
      <c r="E512" t="s">
        <v>564</v>
      </c>
      <c r="F512" s="3"/>
      <c r="G512" s="3"/>
      <c r="H512" s="3">
        <v>774</v>
      </c>
    </row>
    <row r="513" spans="1:8" x14ac:dyDescent="0.35">
      <c r="A513">
        <v>17768</v>
      </c>
      <c r="B513" t="s">
        <v>29</v>
      </c>
      <c r="C513" s="1">
        <v>45462</v>
      </c>
      <c r="D513" t="s">
        <v>149</v>
      </c>
      <c r="E513" t="s">
        <v>148</v>
      </c>
      <c r="F513" s="3"/>
      <c r="G513" s="3"/>
      <c r="H513" s="3">
        <v>124.98</v>
      </c>
    </row>
    <row r="514" spans="1:8" x14ac:dyDescent="0.35">
      <c r="A514">
        <v>17769</v>
      </c>
      <c r="B514" t="s">
        <v>29</v>
      </c>
      <c r="C514" s="1">
        <v>45462</v>
      </c>
      <c r="D514" t="s">
        <v>231</v>
      </c>
      <c r="E514" t="s">
        <v>515</v>
      </c>
      <c r="F514" s="3"/>
      <c r="G514" s="3"/>
      <c r="H514" s="3">
        <v>130</v>
      </c>
    </row>
    <row r="515" spans="1:8" x14ac:dyDescent="0.35">
      <c r="A515">
        <v>17770</v>
      </c>
      <c r="B515" t="s">
        <v>29</v>
      </c>
      <c r="C515" s="1">
        <v>45462</v>
      </c>
      <c r="D515" t="s">
        <v>315</v>
      </c>
      <c r="E515" t="s">
        <v>563</v>
      </c>
      <c r="F515" s="3"/>
      <c r="G515" s="3"/>
      <c r="H515" s="3">
        <v>2034</v>
      </c>
    </row>
    <row r="516" spans="1:8" x14ac:dyDescent="0.35">
      <c r="A516">
        <v>17771</v>
      </c>
      <c r="B516" t="s">
        <v>29</v>
      </c>
      <c r="C516" s="1">
        <v>45462</v>
      </c>
      <c r="D516" t="s">
        <v>74</v>
      </c>
      <c r="E516" t="s">
        <v>562</v>
      </c>
      <c r="F516" s="3"/>
      <c r="G516" s="3"/>
      <c r="H516" s="3">
        <v>2395.1999999999998</v>
      </c>
    </row>
    <row r="517" spans="1:8" x14ac:dyDescent="0.35">
      <c r="A517">
        <v>17772</v>
      </c>
      <c r="B517" t="s">
        <v>29</v>
      </c>
      <c r="C517" s="1">
        <v>45462</v>
      </c>
      <c r="D517" t="s">
        <v>561</v>
      </c>
      <c r="E517" t="s">
        <v>560</v>
      </c>
      <c r="F517" s="3"/>
      <c r="G517" s="3"/>
      <c r="H517" s="3">
        <v>500</v>
      </c>
    </row>
    <row r="518" spans="1:8" x14ac:dyDescent="0.35">
      <c r="A518">
        <v>17773</v>
      </c>
      <c r="B518" t="s">
        <v>29</v>
      </c>
      <c r="C518" s="1">
        <v>45462</v>
      </c>
      <c r="D518" t="s">
        <v>559</v>
      </c>
      <c r="E518" t="s">
        <v>558</v>
      </c>
      <c r="F518" s="3"/>
      <c r="G518" s="3"/>
      <c r="H518" s="3">
        <v>8133.7</v>
      </c>
    </row>
    <row r="519" spans="1:8" x14ac:dyDescent="0.35">
      <c r="A519">
        <v>17774</v>
      </c>
      <c r="B519" t="s">
        <v>29</v>
      </c>
      <c r="C519" s="1">
        <v>45462</v>
      </c>
      <c r="D519" t="s">
        <v>138</v>
      </c>
      <c r="E519" t="s">
        <v>137</v>
      </c>
      <c r="F519" s="3"/>
      <c r="G519" s="3"/>
      <c r="H519" s="3">
        <v>14694.83</v>
      </c>
    </row>
    <row r="520" spans="1:8" x14ac:dyDescent="0.35">
      <c r="A520">
        <v>17775</v>
      </c>
      <c r="B520" t="s">
        <v>29</v>
      </c>
      <c r="C520" s="1">
        <v>45462</v>
      </c>
      <c r="D520" t="s">
        <v>557</v>
      </c>
      <c r="E520" t="s">
        <v>556</v>
      </c>
      <c r="F520" s="3"/>
      <c r="G520" s="3"/>
      <c r="H520" s="3">
        <v>200</v>
      </c>
    </row>
    <row r="521" spans="1:8" x14ac:dyDescent="0.35">
      <c r="A521">
        <v>17776</v>
      </c>
      <c r="B521" t="s">
        <v>29</v>
      </c>
      <c r="C521" s="1">
        <v>45462</v>
      </c>
      <c r="D521" t="s">
        <v>555</v>
      </c>
      <c r="E521" t="s">
        <v>554</v>
      </c>
      <c r="F521" s="3"/>
      <c r="G521" s="3"/>
      <c r="H521" s="3">
        <v>300</v>
      </c>
    </row>
    <row r="522" spans="1:8" x14ac:dyDescent="0.35">
      <c r="A522">
        <v>17777</v>
      </c>
      <c r="B522" t="s">
        <v>29</v>
      </c>
      <c r="C522" s="1">
        <v>45462</v>
      </c>
      <c r="D522" t="s">
        <v>553</v>
      </c>
      <c r="E522" t="s">
        <v>552</v>
      </c>
      <c r="F522" s="3"/>
      <c r="G522" s="3"/>
      <c r="H522" s="3">
        <v>500</v>
      </c>
    </row>
    <row r="523" spans="1:8" x14ac:dyDescent="0.35">
      <c r="A523">
        <v>17778</v>
      </c>
      <c r="B523" t="s">
        <v>29</v>
      </c>
      <c r="C523" s="1">
        <v>45462</v>
      </c>
      <c r="D523" t="s">
        <v>551</v>
      </c>
      <c r="E523" t="s">
        <v>550</v>
      </c>
      <c r="F523" s="3"/>
      <c r="G523" s="3"/>
      <c r="H523" s="3">
        <v>2076</v>
      </c>
    </row>
    <row r="524" spans="1:8" x14ac:dyDescent="0.35">
      <c r="A524">
        <v>17779</v>
      </c>
      <c r="B524" t="s">
        <v>29</v>
      </c>
      <c r="C524" s="1">
        <v>45462</v>
      </c>
      <c r="D524" t="s">
        <v>193</v>
      </c>
      <c r="E524" t="s">
        <v>192</v>
      </c>
      <c r="F524" s="3"/>
      <c r="G524" s="3"/>
      <c r="H524" s="3">
        <v>156.26</v>
      </c>
    </row>
    <row r="525" spans="1:8" x14ac:dyDescent="0.35">
      <c r="A525">
        <v>17780</v>
      </c>
      <c r="B525" t="s">
        <v>29</v>
      </c>
      <c r="C525" s="1">
        <v>45462</v>
      </c>
      <c r="D525" t="s">
        <v>549</v>
      </c>
      <c r="E525" t="s">
        <v>548</v>
      </c>
      <c r="F525" s="3"/>
      <c r="G525" s="3"/>
      <c r="H525" s="3">
        <v>28</v>
      </c>
    </row>
    <row r="526" spans="1:8" x14ac:dyDescent="0.35">
      <c r="A526">
        <v>17781</v>
      </c>
      <c r="B526" t="s">
        <v>29</v>
      </c>
      <c r="C526" s="1">
        <v>45462</v>
      </c>
      <c r="D526" t="s">
        <v>123</v>
      </c>
      <c r="E526" t="s">
        <v>547</v>
      </c>
      <c r="F526" s="3"/>
      <c r="G526" s="3"/>
      <c r="H526" s="3">
        <v>550</v>
      </c>
    </row>
    <row r="527" spans="1:8" x14ac:dyDescent="0.35">
      <c r="A527">
        <v>17782</v>
      </c>
      <c r="B527" t="s">
        <v>29</v>
      </c>
      <c r="C527" s="1">
        <v>45462</v>
      </c>
      <c r="D527" t="s">
        <v>60</v>
      </c>
      <c r="E527" t="s">
        <v>546</v>
      </c>
      <c r="F527" s="3"/>
      <c r="G527" s="3"/>
      <c r="H527" s="3">
        <v>11.66</v>
      </c>
    </row>
    <row r="528" spans="1:8" x14ac:dyDescent="0.35">
      <c r="A528">
        <v>17783</v>
      </c>
      <c r="B528" t="s">
        <v>29</v>
      </c>
      <c r="C528" s="1">
        <v>45462</v>
      </c>
      <c r="D528" t="s">
        <v>545</v>
      </c>
      <c r="E528" t="s">
        <v>544</v>
      </c>
      <c r="F528" s="3"/>
      <c r="G528" s="3"/>
      <c r="H528" s="3">
        <v>80</v>
      </c>
    </row>
    <row r="529" spans="1:8" x14ac:dyDescent="0.35">
      <c r="A529">
        <v>17784</v>
      </c>
      <c r="B529" t="s">
        <v>29</v>
      </c>
      <c r="C529" s="1">
        <v>45462</v>
      </c>
      <c r="D529" t="s">
        <v>543</v>
      </c>
      <c r="E529" t="s">
        <v>542</v>
      </c>
      <c r="F529" s="3"/>
      <c r="G529" s="3"/>
      <c r="H529" s="3">
        <v>1757.64</v>
      </c>
    </row>
    <row r="530" spans="1:8" x14ac:dyDescent="0.35">
      <c r="A530">
        <v>17785</v>
      </c>
      <c r="B530" t="s">
        <v>29</v>
      </c>
      <c r="C530" s="1">
        <v>45462</v>
      </c>
      <c r="D530" t="s">
        <v>134</v>
      </c>
      <c r="E530" t="s">
        <v>307</v>
      </c>
      <c r="F530" s="3"/>
      <c r="G530" s="3"/>
      <c r="H530" s="3">
        <v>12900.57</v>
      </c>
    </row>
    <row r="531" spans="1:8" x14ac:dyDescent="0.35">
      <c r="A531">
        <v>17786</v>
      </c>
      <c r="B531" t="s">
        <v>29</v>
      </c>
      <c r="C531" s="1">
        <v>45462</v>
      </c>
      <c r="D531" t="s">
        <v>541</v>
      </c>
      <c r="E531" t="s">
        <v>540</v>
      </c>
      <c r="F531" s="3"/>
      <c r="G531" s="3"/>
      <c r="H531" s="3">
        <v>7636.15</v>
      </c>
    </row>
    <row r="532" spans="1:8" x14ac:dyDescent="0.35">
      <c r="A532">
        <v>17787</v>
      </c>
      <c r="B532" t="s">
        <v>29</v>
      </c>
      <c r="C532" s="1">
        <v>45462</v>
      </c>
      <c r="D532" t="s">
        <v>539</v>
      </c>
      <c r="E532" t="s">
        <v>538</v>
      </c>
      <c r="F532" s="3"/>
      <c r="G532" s="3"/>
      <c r="H532" s="3">
        <v>250</v>
      </c>
    </row>
    <row r="533" spans="1:8" x14ac:dyDescent="0.35">
      <c r="A533">
        <v>17788</v>
      </c>
      <c r="B533" t="s">
        <v>29</v>
      </c>
      <c r="C533" s="1">
        <v>45462</v>
      </c>
      <c r="D533" t="s">
        <v>537</v>
      </c>
      <c r="E533" t="s">
        <v>536</v>
      </c>
      <c r="F533" s="3"/>
      <c r="G533" s="3"/>
      <c r="H533" s="3">
        <v>807.44</v>
      </c>
    </row>
    <row r="534" spans="1:8" x14ac:dyDescent="0.35">
      <c r="A534">
        <v>17789</v>
      </c>
      <c r="B534" t="s">
        <v>29</v>
      </c>
      <c r="C534" s="1">
        <v>45462</v>
      </c>
      <c r="D534" t="s">
        <v>186</v>
      </c>
      <c r="E534" t="s">
        <v>535</v>
      </c>
      <c r="F534" s="3"/>
      <c r="G534" s="3"/>
      <c r="H534" s="3">
        <v>1166.8800000000001</v>
      </c>
    </row>
    <row r="535" spans="1:8" x14ac:dyDescent="0.35">
      <c r="A535">
        <v>17790</v>
      </c>
      <c r="B535" t="s">
        <v>29</v>
      </c>
      <c r="C535" s="1">
        <v>45462</v>
      </c>
      <c r="D535" t="s">
        <v>51</v>
      </c>
      <c r="E535" t="s">
        <v>534</v>
      </c>
      <c r="F535" s="3"/>
      <c r="G535" s="3"/>
      <c r="H535" s="3">
        <v>494.72</v>
      </c>
    </row>
    <row r="536" spans="1:8" x14ac:dyDescent="0.35">
      <c r="A536">
        <v>17791</v>
      </c>
      <c r="B536" t="s">
        <v>29</v>
      </c>
      <c r="C536" s="1">
        <v>45462</v>
      </c>
      <c r="D536" t="s">
        <v>533</v>
      </c>
      <c r="E536" t="s">
        <v>532</v>
      </c>
      <c r="F536" s="3"/>
      <c r="G536" s="3"/>
      <c r="H536" s="3">
        <v>8.5</v>
      </c>
    </row>
    <row r="537" spans="1:8" x14ac:dyDescent="0.35">
      <c r="A537">
        <v>17792</v>
      </c>
      <c r="B537" t="s">
        <v>29</v>
      </c>
      <c r="C537" s="1">
        <v>45462</v>
      </c>
      <c r="D537" t="s">
        <v>116</v>
      </c>
      <c r="E537" t="s">
        <v>531</v>
      </c>
      <c r="F537" s="3"/>
      <c r="G537" s="3"/>
      <c r="H537" s="3">
        <v>192.06</v>
      </c>
    </row>
    <row r="538" spans="1:8" x14ac:dyDescent="0.35">
      <c r="A538">
        <v>17793</v>
      </c>
      <c r="B538" t="s">
        <v>29</v>
      </c>
      <c r="C538" s="1">
        <v>45462</v>
      </c>
      <c r="D538" t="s">
        <v>530</v>
      </c>
      <c r="E538" t="s">
        <v>529</v>
      </c>
      <c r="F538" s="3"/>
      <c r="G538" s="3"/>
      <c r="H538" s="3">
        <v>4471.6499999999996</v>
      </c>
    </row>
    <row r="539" spans="1:8" x14ac:dyDescent="0.35">
      <c r="A539">
        <v>17794</v>
      </c>
      <c r="B539" t="s">
        <v>29</v>
      </c>
      <c r="C539" s="1">
        <v>45462</v>
      </c>
      <c r="D539" t="s">
        <v>181</v>
      </c>
      <c r="E539" t="s">
        <v>528</v>
      </c>
      <c r="F539" s="3"/>
      <c r="G539" s="3"/>
      <c r="H539" s="3">
        <v>463.61</v>
      </c>
    </row>
    <row r="540" spans="1:8" x14ac:dyDescent="0.35">
      <c r="A540">
        <v>17795</v>
      </c>
      <c r="B540" t="s">
        <v>29</v>
      </c>
      <c r="C540" s="1">
        <v>45462</v>
      </c>
      <c r="D540" t="s">
        <v>527</v>
      </c>
      <c r="E540" t="s">
        <v>526</v>
      </c>
      <c r="F540" s="3"/>
      <c r="G540" s="3"/>
      <c r="H540" s="3">
        <v>395</v>
      </c>
    </row>
    <row r="541" spans="1:8" x14ac:dyDescent="0.35">
      <c r="A541">
        <v>17796</v>
      </c>
      <c r="B541" t="s">
        <v>29</v>
      </c>
      <c r="C541" s="1">
        <v>45462</v>
      </c>
      <c r="D541" t="s">
        <v>49</v>
      </c>
      <c r="E541" t="s">
        <v>525</v>
      </c>
      <c r="F541" s="3"/>
      <c r="G541" s="3"/>
      <c r="H541" s="3">
        <v>466.06</v>
      </c>
    </row>
    <row r="542" spans="1:8" x14ac:dyDescent="0.35">
      <c r="A542">
        <v>17797</v>
      </c>
      <c r="B542" t="s">
        <v>29</v>
      </c>
      <c r="C542" s="1">
        <v>45462</v>
      </c>
      <c r="D542" t="s">
        <v>94</v>
      </c>
      <c r="E542" t="s">
        <v>93</v>
      </c>
      <c r="F542" s="3"/>
      <c r="G542" s="3"/>
      <c r="H542" s="3">
        <v>14</v>
      </c>
    </row>
    <row r="543" spans="1:8" x14ac:dyDescent="0.35">
      <c r="A543">
        <v>17798</v>
      </c>
      <c r="B543" t="s">
        <v>29</v>
      </c>
      <c r="C543" s="1">
        <v>45462</v>
      </c>
      <c r="D543" t="s">
        <v>92</v>
      </c>
      <c r="E543" t="s">
        <v>91</v>
      </c>
      <c r="F543" s="3"/>
      <c r="G543" s="3"/>
      <c r="H543" s="3">
        <v>335</v>
      </c>
    </row>
    <row r="544" spans="1:8" x14ac:dyDescent="0.35">
      <c r="A544">
        <v>17799</v>
      </c>
      <c r="B544" t="s">
        <v>29</v>
      </c>
      <c r="C544" s="1">
        <v>45462</v>
      </c>
      <c r="D544" t="s">
        <v>524</v>
      </c>
      <c r="E544" t="s">
        <v>523</v>
      </c>
      <c r="F544" s="3"/>
      <c r="G544" s="3"/>
      <c r="H544" s="3">
        <v>380</v>
      </c>
    </row>
    <row r="545" spans="1:8" x14ac:dyDescent="0.35">
      <c r="A545">
        <v>17801</v>
      </c>
      <c r="B545" t="s">
        <v>29</v>
      </c>
      <c r="C545" s="1">
        <v>45462</v>
      </c>
      <c r="D545" t="s">
        <v>522</v>
      </c>
      <c r="E545" t="s">
        <v>521</v>
      </c>
      <c r="F545" s="3"/>
      <c r="G545" s="3"/>
      <c r="H545" s="3">
        <v>400</v>
      </c>
    </row>
    <row r="546" spans="1:8" x14ac:dyDescent="0.35">
      <c r="A546">
        <v>17825</v>
      </c>
      <c r="B546" t="s">
        <v>8</v>
      </c>
      <c r="C546" s="1">
        <v>45462</v>
      </c>
      <c r="D546" t="s">
        <v>47</v>
      </c>
      <c r="E546" t="s">
        <v>39</v>
      </c>
      <c r="F546" s="3">
        <v>1.38</v>
      </c>
      <c r="G546" s="3">
        <v>0.16</v>
      </c>
      <c r="H546" s="3">
        <v>1.54</v>
      </c>
    </row>
    <row r="547" spans="1:8" x14ac:dyDescent="0.35">
      <c r="A547">
        <v>17842</v>
      </c>
      <c r="B547" t="s">
        <v>29</v>
      </c>
      <c r="C547" s="1">
        <v>45462</v>
      </c>
      <c r="D547" t="s">
        <v>411</v>
      </c>
      <c r="E547" t="s">
        <v>520</v>
      </c>
      <c r="F547" s="3"/>
      <c r="G547" s="3"/>
      <c r="H547" s="3">
        <v>428.8</v>
      </c>
    </row>
    <row r="548" spans="1:8" x14ac:dyDescent="0.35">
      <c r="A548">
        <v>17827</v>
      </c>
      <c r="B548" t="s">
        <v>8</v>
      </c>
      <c r="C548" s="1">
        <v>45464</v>
      </c>
      <c r="D548" t="s">
        <v>47</v>
      </c>
      <c r="E548" t="s">
        <v>39</v>
      </c>
      <c r="F548" s="3">
        <v>0.69</v>
      </c>
      <c r="G548" s="3">
        <v>0.08</v>
      </c>
      <c r="H548" s="3">
        <v>0.77</v>
      </c>
    </row>
    <row r="549" spans="1:8" x14ac:dyDescent="0.35">
      <c r="A549">
        <v>17835</v>
      </c>
      <c r="B549" t="s">
        <v>8</v>
      </c>
      <c r="C549" s="1">
        <v>45464</v>
      </c>
      <c r="D549" t="s">
        <v>84</v>
      </c>
      <c r="E549" t="s">
        <v>159</v>
      </c>
      <c r="F549" s="3">
        <v>859.82</v>
      </c>
      <c r="G549" s="3">
        <v>0</v>
      </c>
      <c r="H549" s="3">
        <v>859.82</v>
      </c>
    </row>
    <row r="550" spans="1:8" x14ac:dyDescent="0.35">
      <c r="A550">
        <v>17836</v>
      </c>
      <c r="B550" t="s">
        <v>8</v>
      </c>
      <c r="C550" s="1">
        <v>45467</v>
      </c>
      <c r="D550" t="s">
        <v>161</v>
      </c>
      <c r="E550" t="s">
        <v>177</v>
      </c>
      <c r="F550" s="3">
        <v>372.38</v>
      </c>
      <c r="G550" s="3">
        <v>18.62</v>
      </c>
      <c r="H550" s="3">
        <v>391</v>
      </c>
    </row>
    <row r="551" spans="1:8" x14ac:dyDescent="0.35">
      <c r="A551">
        <v>17828</v>
      </c>
      <c r="B551" t="s">
        <v>8</v>
      </c>
      <c r="C551" s="1">
        <v>45468</v>
      </c>
      <c r="D551" t="s">
        <v>47</v>
      </c>
      <c r="E551" t="s">
        <v>46</v>
      </c>
      <c r="F551" s="3">
        <v>0.69</v>
      </c>
      <c r="G551" s="3">
        <v>0.08</v>
      </c>
      <c r="H551" s="3">
        <v>0.77</v>
      </c>
    </row>
    <row r="552" spans="1:8" x14ac:dyDescent="0.35">
      <c r="A552">
        <v>17837</v>
      </c>
      <c r="B552" t="s">
        <v>8</v>
      </c>
      <c r="C552" s="1">
        <v>45468</v>
      </c>
      <c r="D552" t="s">
        <v>82</v>
      </c>
      <c r="E552" t="s">
        <v>519</v>
      </c>
      <c r="F552" s="3">
        <v>46.56</v>
      </c>
      <c r="G552" s="3">
        <v>9.31</v>
      </c>
      <c r="H552" s="3">
        <v>55.87</v>
      </c>
    </row>
    <row r="553" spans="1:8" x14ac:dyDescent="0.35">
      <c r="A553">
        <v>17838</v>
      </c>
      <c r="B553" t="s">
        <v>8</v>
      </c>
      <c r="C553" s="1">
        <v>45468</v>
      </c>
      <c r="D553" t="s">
        <v>80</v>
      </c>
      <c r="E553" t="s">
        <v>79</v>
      </c>
      <c r="F553" s="3">
        <v>115.24</v>
      </c>
      <c r="G553" s="3">
        <v>23.05</v>
      </c>
      <c r="H553" s="3">
        <v>138.29</v>
      </c>
    </row>
    <row r="554" spans="1:8" x14ac:dyDescent="0.35">
      <c r="A554">
        <v>17844</v>
      </c>
      <c r="B554" t="s">
        <v>8</v>
      </c>
      <c r="C554" s="1">
        <v>45469</v>
      </c>
      <c r="D554" t="s">
        <v>84</v>
      </c>
      <c r="E554" t="s">
        <v>518</v>
      </c>
      <c r="F554" s="3">
        <v>230</v>
      </c>
      <c r="G554" s="3">
        <v>46</v>
      </c>
      <c r="H554" s="3">
        <v>276</v>
      </c>
    </row>
    <row r="555" spans="1:8" x14ac:dyDescent="0.35">
      <c r="A555">
        <v>17845</v>
      </c>
      <c r="B555" t="s">
        <v>8</v>
      </c>
      <c r="C555" s="1">
        <v>45469</v>
      </c>
      <c r="D555" t="s">
        <v>517</v>
      </c>
      <c r="E555" t="s">
        <v>516</v>
      </c>
      <c r="F555" s="3">
        <v>167.19</v>
      </c>
      <c r="G555" s="3">
        <v>0</v>
      </c>
      <c r="H555" s="3">
        <v>167.19</v>
      </c>
    </row>
    <row r="556" spans="1:8" x14ac:dyDescent="0.35">
      <c r="A556">
        <v>17848</v>
      </c>
      <c r="B556" t="s">
        <v>29</v>
      </c>
      <c r="C556" s="1">
        <v>45469</v>
      </c>
      <c r="D556" t="s">
        <v>231</v>
      </c>
      <c r="E556" t="s">
        <v>515</v>
      </c>
      <c r="F556" s="3"/>
      <c r="G556" s="3"/>
      <c r="H556" s="3">
        <v>40</v>
      </c>
    </row>
    <row r="557" spans="1:8" x14ac:dyDescent="0.35">
      <c r="A557">
        <v>17849</v>
      </c>
      <c r="B557" t="s">
        <v>29</v>
      </c>
      <c r="C557" s="1">
        <v>45469</v>
      </c>
      <c r="D557" t="s">
        <v>74</v>
      </c>
      <c r="E557" t="s">
        <v>514</v>
      </c>
      <c r="F557" s="3"/>
      <c r="G557" s="3"/>
      <c r="H557" s="3">
        <v>3800</v>
      </c>
    </row>
    <row r="558" spans="1:8" x14ac:dyDescent="0.35">
      <c r="A558">
        <v>17850</v>
      </c>
      <c r="B558" t="s">
        <v>29</v>
      </c>
      <c r="C558" s="1">
        <v>45469</v>
      </c>
      <c r="D558" t="s">
        <v>136</v>
      </c>
      <c r="E558" t="s">
        <v>513</v>
      </c>
      <c r="F558" s="3"/>
      <c r="G558" s="3"/>
      <c r="H558" s="3">
        <v>32.85</v>
      </c>
    </row>
    <row r="559" spans="1:8" x14ac:dyDescent="0.35">
      <c r="A559">
        <v>17851</v>
      </c>
      <c r="B559" t="s">
        <v>29</v>
      </c>
      <c r="C559" s="1">
        <v>45469</v>
      </c>
      <c r="D559" t="s">
        <v>419</v>
      </c>
      <c r="E559" t="s">
        <v>512</v>
      </c>
      <c r="F559" s="3"/>
      <c r="G559" s="3"/>
      <c r="H559" s="3">
        <v>50</v>
      </c>
    </row>
    <row r="560" spans="1:8" x14ac:dyDescent="0.35">
      <c r="A560">
        <v>17852</v>
      </c>
      <c r="B560" t="s">
        <v>29</v>
      </c>
      <c r="C560" s="1">
        <v>45469</v>
      </c>
      <c r="D560" t="s">
        <v>511</v>
      </c>
      <c r="E560" t="s">
        <v>510</v>
      </c>
      <c r="F560" s="3"/>
      <c r="G560" s="3"/>
      <c r="H560" s="3">
        <v>1980</v>
      </c>
    </row>
    <row r="561" spans="1:8" x14ac:dyDescent="0.35">
      <c r="A561">
        <v>17853</v>
      </c>
      <c r="B561" t="s">
        <v>29</v>
      </c>
      <c r="C561" s="1">
        <v>45469</v>
      </c>
      <c r="D561" t="s">
        <v>509</v>
      </c>
      <c r="E561" t="s">
        <v>508</v>
      </c>
      <c r="F561" s="3"/>
      <c r="G561" s="3"/>
      <c r="H561" s="3">
        <v>1500</v>
      </c>
    </row>
    <row r="562" spans="1:8" x14ac:dyDescent="0.35">
      <c r="A562">
        <v>17854</v>
      </c>
      <c r="B562" t="s">
        <v>29</v>
      </c>
      <c r="C562" s="1">
        <v>45469</v>
      </c>
      <c r="D562" t="s">
        <v>60</v>
      </c>
      <c r="E562" t="s">
        <v>507</v>
      </c>
      <c r="F562" s="3"/>
      <c r="G562" s="3"/>
      <c r="H562" s="3">
        <v>14.79</v>
      </c>
    </row>
    <row r="563" spans="1:8" x14ac:dyDescent="0.35">
      <c r="A563">
        <v>17855</v>
      </c>
      <c r="B563" t="s">
        <v>29</v>
      </c>
      <c r="C563" s="1">
        <v>45469</v>
      </c>
      <c r="D563" t="s">
        <v>506</v>
      </c>
      <c r="E563" t="s">
        <v>505</v>
      </c>
      <c r="F563" s="3"/>
      <c r="G563" s="3"/>
      <c r="H563" s="3">
        <v>3187</v>
      </c>
    </row>
    <row r="564" spans="1:8" x14ac:dyDescent="0.35">
      <c r="A564">
        <v>17856</v>
      </c>
      <c r="B564" t="s">
        <v>29</v>
      </c>
      <c r="C564" s="1">
        <v>45469</v>
      </c>
      <c r="D564" t="s">
        <v>504</v>
      </c>
      <c r="E564" t="s">
        <v>503</v>
      </c>
      <c r="F564" s="3"/>
      <c r="G564" s="3"/>
      <c r="H564" s="3">
        <v>19.989999999999998</v>
      </c>
    </row>
    <row r="565" spans="1:8" x14ac:dyDescent="0.35">
      <c r="A565">
        <v>17857</v>
      </c>
      <c r="B565" t="s">
        <v>29</v>
      </c>
      <c r="C565" s="1">
        <v>45469</v>
      </c>
      <c r="D565" t="s">
        <v>118</v>
      </c>
      <c r="E565" t="s">
        <v>502</v>
      </c>
      <c r="F565" s="3"/>
      <c r="G565" s="3"/>
      <c r="H565" s="3">
        <v>360</v>
      </c>
    </row>
    <row r="566" spans="1:8" x14ac:dyDescent="0.35">
      <c r="A566">
        <v>17858</v>
      </c>
      <c r="B566" t="s">
        <v>29</v>
      </c>
      <c r="C566" s="1">
        <v>45469</v>
      </c>
      <c r="D566" t="s">
        <v>112</v>
      </c>
      <c r="E566" t="s">
        <v>501</v>
      </c>
      <c r="F566" s="3"/>
      <c r="G566" s="3"/>
      <c r="H566" s="3">
        <v>39</v>
      </c>
    </row>
    <row r="567" spans="1:8" x14ac:dyDescent="0.35">
      <c r="A567">
        <v>17859</v>
      </c>
      <c r="B567" t="s">
        <v>29</v>
      </c>
      <c r="C567" s="1">
        <v>45469</v>
      </c>
      <c r="D567" t="s">
        <v>460</v>
      </c>
      <c r="E567" t="s">
        <v>500</v>
      </c>
      <c r="F567" s="3"/>
      <c r="G567" s="3"/>
      <c r="H567" s="3">
        <v>56.32</v>
      </c>
    </row>
    <row r="568" spans="1:8" x14ac:dyDescent="0.35">
      <c r="A568">
        <v>17865</v>
      </c>
      <c r="B568" t="s">
        <v>8</v>
      </c>
      <c r="C568" s="1">
        <v>45470</v>
      </c>
      <c r="D568" t="s">
        <v>176</v>
      </c>
      <c r="E568" t="s">
        <v>499</v>
      </c>
      <c r="F568" s="3">
        <v>2.5</v>
      </c>
      <c r="G568" s="3">
        <v>0.5</v>
      </c>
      <c r="H568" s="3">
        <v>3</v>
      </c>
    </row>
    <row r="569" spans="1:8" x14ac:dyDescent="0.35">
      <c r="A569">
        <v>17871</v>
      </c>
      <c r="B569" t="s">
        <v>8</v>
      </c>
      <c r="C569" s="1">
        <v>45470</v>
      </c>
      <c r="D569" t="s">
        <v>169</v>
      </c>
      <c r="E569" t="s">
        <v>214</v>
      </c>
      <c r="F569" s="3">
        <v>14.49</v>
      </c>
      <c r="G569" s="3">
        <v>0.72</v>
      </c>
      <c r="H569" s="3">
        <v>15.21</v>
      </c>
    </row>
    <row r="570" spans="1:8" x14ac:dyDescent="0.35">
      <c r="A570">
        <v>17874</v>
      </c>
      <c r="B570" t="s">
        <v>8</v>
      </c>
      <c r="C570" s="1">
        <v>45470</v>
      </c>
      <c r="D570" t="s">
        <v>47</v>
      </c>
      <c r="E570" t="s">
        <v>46</v>
      </c>
      <c r="F570" s="3">
        <v>0.69</v>
      </c>
      <c r="G570" s="3">
        <v>0.08</v>
      </c>
      <c r="H570" s="3">
        <v>0.77</v>
      </c>
    </row>
    <row r="571" spans="1:8" x14ac:dyDescent="0.35">
      <c r="A571">
        <v>17879</v>
      </c>
      <c r="B571" t="s">
        <v>29</v>
      </c>
      <c r="C571" s="1">
        <v>45470</v>
      </c>
      <c r="D571" t="s">
        <v>498</v>
      </c>
      <c r="E571" t="s">
        <v>45</v>
      </c>
      <c r="F571" s="3"/>
      <c r="G571" s="3"/>
      <c r="H571" s="3">
        <v>38.85</v>
      </c>
    </row>
    <row r="572" spans="1:8" x14ac:dyDescent="0.35">
      <c r="A572">
        <v>17877</v>
      </c>
      <c r="B572" t="s">
        <v>8</v>
      </c>
      <c r="C572" s="1">
        <v>45471</v>
      </c>
      <c r="D572" t="s">
        <v>40</v>
      </c>
      <c r="E572" t="s">
        <v>39</v>
      </c>
      <c r="F572" s="3">
        <v>32.659999999999997</v>
      </c>
      <c r="G572" s="3">
        <v>0</v>
      </c>
      <c r="H572" s="3">
        <v>32.659999999999997</v>
      </c>
    </row>
    <row r="573" spans="1:8" x14ac:dyDescent="0.35">
      <c r="A573">
        <v>17880</v>
      </c>
      <c r="B573" t="s">
        <v>8</v>
      </c>
      <c r="C573" s="1">
        <v>45471</v>
      </c>
      <c r="D573" t="s">
        <v>38</v>
      </c>
      <c r="E573" t="s">
        <v>37</v>
      </c>
      <c r="F573" s="3">
        <v>15.25</v>
      </c>
      <c r="G573" s="3">
        <v>0</v>
      </c>
      <c r="H573" s="3">
        <v>15.25</v>
      </c>
    </row>
    <row r="574" spans="1:8" x14ac:dyDescent="0.35">
      <c r="F574" s="3"/>
      <c r="G574" s="3"/>
      <c r="H574" s="4">
        <f>SUM(H445:H573)</f>
        <v>152589.14999999997</v>
      </c>
    </row>
    <row r="575" spans="1:8" x14ac:dyDescent="0.35">
      <c r="F575" s="3"/>
      <c r="G575" s="3"/>
      <c r="H575" s="6"/>
    </row>
    <row r="576" spans="1:8" ht="15" thickBot="1" x14ac:dyDescent="0.4">
      <c r="H576" s="5">
        <f>H19+H49+H213+H326+H63+H442+H76+H574</f>
        <v>782463.92999999993</v>
      </c>
    </row>
    <row r="577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3" workbookViewId="0">
      <selection activeCell="H33" sqref="B1:H1048576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5" ma:contentTypeDescription="Create a new document." ma:contentTypeScope="" ma:versionID="dbf459eec4e5bd161d3ed5649f5ea8b1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482682b9a9b44abff22748a634f2ed0c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3883D9-DAFD-47C7-B840-424FC85FD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157c2-8cd1-42cc-92e9-0843b19f079b"/>
    <ds:schemaRef ds:uri="cdc0f8a3-39d0-4f39-9b4f-c537e94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F60821-FB84-44A0-B44F-E85A48DD4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CA2453-A97B-41F8-A07A-D0F305806B99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dcterms:created xsi:type="dcterms:W3CDTF">2024-04-02T08:18:49Z</dcterms:created>
  <dcterms:modified xsi:type="dcterms:W3CDTF">2024-07-08T12:35:45Z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MediaServiceImageTags">
    <vt:lpwstr/>
  </property>
</Properties>
</file>